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D:\Listas para subir 2021\noviembre-diciembre- enero 2022\ENERO 2022\"/>
    </mc:Choice>
  </mc:AlternateContent>
  <xr:revisionPtr revIDLastSave="0" documentId="8_{01790EF6-CA52-434A-ADEF-13892581F00F}" xr6:coauthVersionLast="47" xr6:coauthVersionMax="47" xr10:uidLastSave="{00000000-0000-0000-0000-000000000000}"/>
  <bookViews>
    <workbookView xWindow="-120" yWindow="-120" windowWidth="20730" windowHeight="11160" activeTab="4" xr2:uid="{00000000-000D-0000-FFFF-FFFF00000000}"/>
  </bookViews>
  <sheets>
    <sheet name="Homicidios y Feminicidios" sheetId="5" r:id="rId1"/>
    <sheet name="Varios Delitos" sheetId="1" r:id="rId2"/>
    <sheet name="Varios Delitos todo el periodo" sheetId="2" r:id="rId3"/>
    <sheet name="Violencia Intrafam todo periodo" sheetId="3" r:id="rId4"/>
    <sheet name="Desaparición de Personas" sheetId="4" r:id="rId5"/>
  </sheets>
  <definedNames>
    <definedName name="_xlnm._FilterDatabase" localSheetId="4" hidden="1">'Desaparición de Personas'!$B$9:$K$81</definedName>
    <definedName name="_xlnm._FilterDatabase" localSheetId="0" hidden="1">'Homicidios y Feminicidios'!$B$9:$H$38</definedName>
    <definedName name="_xlnm._FilterDatabase" localSheetId="1" hidden="1">'Varios Delitos'!$B$9:$K$160</definedName>
    <definedName name="_xlnm._FilterDatabase" localSheetId="2" hidden="1">'Varios Delitos todo el periodo'!$B$8:$J$574</definedName>
    <definedName name="_xlnm._FilterDatabase" localSheetId="3" hidden="1">'Violencia Intrafam todo periodo'!$B$10:$I$130</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85" i="2" l="1"/>
  <c r="F785" i="2"/>
  <c r="G785" i="2"/>
  <c r="H785" i="2"/>
  <c r="I785" i="2"/>
  <c r="J785" i="2"/>
  <c r="H37" i="5" l="1"/>
  <c r="G37" i="5"/>
  <c r="F37" i="5"/>
  <c r="E37" i="5"/>
  <c r="D37" i="5"/>
  <c r="J161" i="1" l="1"/>
  <c r="I161" i="1"/>
  <c r="H161" i="1"/>
  <c r="G161" i="1"/>
  <c r="F161" i="1"/>
  <c r="E161" i="1"/>
  <c r="D161" i="1"/>
  <c r="K82" i="4"/>
  <c r="J82" i="4"/>
  <c r="I82" i="4"/>
  <c r="H82" i="4"/>
  <c r="G82" i="4"/>
  <c r="F82" i="4"/>
  <c r="E82" i="4"/>
  <c r="D82" i="4"/>
  <c r="I131" i="3"/>
  <c r="H131" i="3"/>
  <c r="G131" i="3"/>
  <c r="F131" i="3"/>
  <c r="E131" i="3"/>
  <c r="D131" i="3"/>
  <c r="K11" i="1" l="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27" i="1"/>
  <c r="K128" i="1"/>
  <c r="K129" i="1"/>
  <c r="K130" i="1"/>
  <c r="K131" i="1"/>
  <c r="K132" i="1"/>
  <c r="K133" i="1"/>
  <c r="K134" i="1"/>
  <c r="K135" i="1"/>
  <c r="K136" i="1"/>
  <c r="K137" i="1"/>
  <c r="K138" i="1"/>
  <c r="K139" i="1"/>
  <c r="K140" i="1"/>
  <c r="K141" i="1"/>
  <c r="K142" i="1"/>
  <c r="K143" i="1"/>
  <c r="K144" i="1"/>
  <c r="K145" i="1"/>
  <c r="K146" i="1"/>
  <c r="K147" i="1"/>
  <c r="K148" i="1"/>
  <c r="K149" i="1"/>
  <c r="K150" i="1"/>
  <c r="K151" i="1"/>
  <c r="K152" i="1"/>
  <c r="K153" i="1"/>
  <c r="K154" i="1"/>
  <c r="K155" i="1"/>
  <c r="K156" i="1"/>
  <c r="K157" i="1"/>
  <c r="K158" i="1"/>
  <c r="K159" i="1"/>
  <c r="K160" i="1"/>
  <c r="K10" i="1"/>
  <c r="K161" i="1" l="1"/>
</calcChain>
</file>

<file path=xl/sharedStrings.xml><?xml version="1.0" encoding="utf-8"?>
<sst xmlns="http://schemas.openxmlformats.org/spreadsheetml/2006/main" count="1382" uniqueCount="312">
  <si>
    <t>Año 2021</t>
  </si>
  <si>
    <t>Diciembre</t>
  </si>
  <si>
    <t>Lesiones (Art. 142 CP)</t>
  </si>
  <si>
    <t>Lesiones Graves (Art. 143 CP)</t>
  </si>
  <si>
    <t>Violación (Art. 158 CP)</t>
  </si>
  <si>
    <t>Violación Agravada (Art. 158-162 CP)</t>
  </si>
  <si>
    <t>Violación en Menor o Incapaz (Art. 159 CP)</t>
  </si>
  <si>
    <t>Robo (Art. 212 CP)</t>
  </si>
  <si>
    <t>Hurto (Art. 207 CP)</t>
  </si>
  <si>
    <t>Ahuachapán</t>
  </si>
  <si>
    <t>Atiquizaya</t>
  </si>
  <si>
    <t>Concepción de Ataco</t>
  </si>
  <si>
    <t>Guaymango</t>
  </si>
  <si>
    <t>Jujutla</t>
  </si>
  <si>
    <t>San Francisco Menéndez</t>
  </si>
  <si>
    <t>San Lorenzo</t>
  </si>
  <si>
    <t>Tacuba</t>
  </si>
  <si>
    <t>Total</t>
  </si>
  <si>
    <t>Santa Ana</t>
  </si>
  <si>
    <t>Candelaria de la Frontera</t>
  </si>
  <si>
    <t>Coatepeque</t>
  </si>
  <si>
    <t>Chalchuapa</t>
  </si>
  <si>
    <t>El Congo</t>
  </si>
  <si>
    <t>El Porvenir</t>
  </si>
  <si>
    <t>Metapán</t>
  </si>
  <si>
    <t>San Sebastián Salitrillo</t>
  </si>
  <si>
    <t>Texistepeque</t>
  </si>
  <si>
    <t>Sonsonate</t>
  </si>
  <si>
    <t>Acajutla</t>
  </si>
  <si>
    <t>Armenia</t>
  </si>
  <si>
    <t>Izalco</t>
  </si>
  <si>
    <t>Juayúa</t>
  </si>
  <si>
    <t>Nahuizalco</t>
  </si>
  <si>
    <t>Santa Catarina Masahuat</t>
  </si>
  <si>
    <t>Santa Isabel Ishuatán</t>
  </si>
  <si>
    <t>Sonzacate</t>
  </si>
  <si>
    <t>Chalatenango</t>
  </si>
  <si>
    <t>Citalá</t>
  </si>
  <si>
    <t>Concepción Quezaltepeque</t>
  </si>
  <si>
    <t>Dulce Nombre De María</t>
  </si>
  <si>
    <t>El Carrizal</t>
  </si>
  <si>
    <t>El Paraíso</t>
  </si>
  <si>
    <t>La Palma</t>
  </si>
  <si>
    <t>Nombre de Jesús</t>
  </si>
  <si>
    <t>Tejutla</t>
  </si>
  <si>
    <t>La Libertad</t>
  </si>
  <si>
    <t>Antiguo Cuscatlán</t>
  </si>
  <si>
    <t>Ciudad Arce</t>
  </si>
  <si>
    <t>Colón</t>
  </si>
  <si>
    <t>Puerto de La Libertad</t>
  </si>
  <si>
    <t>Santa Tecla</t>
  </si>
  <si>
    <t>San Juan Opico</t>
  </si>
  <si>
    <t>Quezaltepeque</t>
  </si>
  <si>
    <t>Sacacoyo</t>
  </si>
  <si>
    <t>San José Villanueva</t>
  </si>
  <si>
    <t>San Pablo Tacachico</t>
  </si>
  <si>
    <t>Tamanique</t>
  </si>
  <si>
    <t>Tepecoyo</t>
  </si>
  <si>
    <t>Zaragoza</t>
  </si>
  <si>
    <t>San Salvador</t>
  </si>
  <si>
    <t>Aguilares</t>
  </si>
  <si>
    <t>Apopa</t>
  </si>
  <si>
    <t>Ayutuxtepeque</t>
  </si>
  <si>
    <t>Ciudad Delgado</t>
  </si>
  <si>
    <t>Ilopango</t>
  </si>
  <si>
    <t>Mejicanos</t>
  </si>
  <si>
    <t>Panchimalco</t>
  </si>
  <si>
    <t>San Marcos</t>
  </si>
  <si>
    <t>San Martín</t>
  </si>
  <si>
    <t>Santiago Texacuangos</t>
  </si>
  <si>
    <t>Santo Tomás</t>
  </si>
  <si>
    <t>Soyapango</t>
  </si>
  <si>
    <t>Tonacatepeque</t>
  </si>
  <si>
    <t>Cuscatlán</t>
  </si>
  <si>
    <t>Cojutepeque</t>
  </si>
  <si>
    <t>El Carmen</t>
  </si>
  <si>
    <t>Monte San Juan</t>
  </si>
  <si>
    <t>Oratorio de Concepción</t>
  </si>
  <si>
    <t>San Cristóbal</t>
  </si>
  <si>
    <t>San Pedro Perulapán</t>
  </si>
  <si>
    <t>San Rafael Cedros</t>
  </si>
  <si>
    <t>Santa Cruz Michapa</t>
  </si>
  <si>
    <t>Suchitoto</t>
  </si>
  <si>
    <t>La Paz</t>
  </si>
  <si>
    <t>El Rosario</t>
  </si>
  <si>
    <t>Olocuilta</t>
  </si>
  <si>
    <t>San Antonio Masahuat</t>
  </si>
  <si>
    <t>San Juan Nonualco</t>
  </si>
  <si>
    <t>San Luis Talpa</t>
  </si>
  <si>
    <t>San Luis la Herradura</t>
  </si>
  <si>
    <t>San Pedro Masahuat</t>
  </si>
  <si>
    <t>San Pedro Nonualco</t>
  </si>
  <si>
    <t>Santa María Ostuma</t>
  </si>
  <si>
    <t>Santiago Nonualco</t>
  </si>
  <si>
    <t>Tapalhuaca</t>
  </si>
  <si>
    <t>Zacatecoluca</t>
  </si>
  <si>
    <t>Cabañas</t>
  </si>
  <si>
    <t>Ilobasco</t>
  </si>
  <si>
    <t>Jutiapa</t>
  </si>
  <si>
    <t>San Isidro</t>
  </si>
  <si>
    <t>Sensuntepeque</t>
  </si>
  <si>
    <t>Tejutepeque</t>
  </si>
  <si>
    <t>Victoria</t>
  </si>
  <si>
    <t>San Vicente</t>
  </si>
  <si>
    <t>Apastepeque</t>
  </si>
  <si>
    <t>Santo Domingo</t>
  </si>
  <si>
    <t>Tecoluca</t>
  </si>
  <si>
    <t>Verapaz</t>
  </si>
  <si>
    <t>Usulután</t>
  </si>
  <si>
    <t>Berlín</t>
  </si>
  <si>
    <t>Concepción Batres</t>
  </si>
  <si>
    <t>Estanzuelas</t>
  </si>
  <si>
    <t>Jiquilisco</t>
  </si>
  <si>
    <t>Jucuapa</t>
  </si>
  <si>
    <t>Jucuarán</t>
  </si>
  <si>
    <t>Mercedes Umaña</t>
  </si>
  <si>
    <t>Puerto El Triunfo</t>
  </si>
  <si>
    <t>San Buenaventura</t>
  </si>
  <si>
    <t>San Francisco Javier</t>
  </si>
  <si>
    <t>Santa Elena</t>
  </si>
  <si>
    <t>Santa María</t>
  </si>
  <si>
    <t>San Miguel</t>
  </si>
  <si>
    <t>Carolina</t>
  </si>
  <si>
    <t>Ciudad Barrios</t>
  </si>
  <si>
    <t>Comacarán</t>
  </si>
  <si>
    <t>Chapeltique</t>
  </si>
  <si>
    <t>Chinameca</t>
  </si>
  <si>
    <t>Chirilagua</t>
  </si>
  <si>
    <t>El Tránsito</t>
  </si>
  <si>
    <t>Lolotique</t>
  </si>
  <si>
    <t>Moncagua</t>
  </si>
  <si>
    <t>San Gerardo</t>
  </si>
  <si>
    <t>Sesori</t>
  </si>
  <si>
    <t>Morazán</t>
  </si>
  <si>
    <t>Cacaopera</t>
  </si>
  <si>
    <t>Gualococti</t>
  </si>
  <si>
    <t>Guatajiagua</t>
  </si>
  <si>
    <t>San Francisco Gotera</t>
  </si>
  <si>
    <t>Sensembra</t>
  </si>
  <si>
    <t>Sociedad</t>
  </si>
  <si>
    <t>Yamabal</t>
  </si>
  <si>
    <t>La Unión</t>
  </si>
  <si>
    <t>Concepción de Oriente</t>
  </si>
  <si>
    <t>Conchagua</t>
  </si>
  <si>
    <t>Lislique</t>
  </si>
  <si>
    <t>Pasaquina</t>
  </si>
  <si>
    <t>Santa Rosa de Lima</t>
  </si>
  <si>
    <t>Yayantique</t>
  </si>
  <si>
    <t>No Determinado</t>
  </si>
  <si>
    <t>Agosto</t>
  </si>
  <si>
    <t>Septiembre</t>
  </si>
  <si>
    <t>Octubre</t>
  </si>
  <si>
    <t>Noviembre</t>
  </si>
  <si>
    <t>Homicidio Culposo (Art. 132 CP)</t>
  </si>
  <si>
    <t>El Refugio</t>
  </si>
  <si>
    <t>Caluco</t>
  </si>
  <si>
    <t>Nahuilingo</t>
  </si>
  <si>
    <t>San Julián</t>
  </si>
  <si>
    <t>Comalapa</t>
  </si>
  <si>
    <t>La Reina</t>
  </si>
  <si>
    <t>San Ignacio</t>
  </si>
  <si>
    <t>Santa Rita</t>
  </si>
  <si>
    <t>Comasagua</t>
  </si>
  <si>
    <t>Huizúcar</t>
  </si>
  <si>
    <t>Nuevo Cuscatlán</t>
  </si>
  <si>
    <t>Cuscatancingo</t>
  </si>
  <si>
    <t>El Paisnal</t>
  </si>
  <si>
    <t>Guazapa</t>
  </si>
  <si>
    <t>Nejapa</t>
  </si>
  <si>
    <t>San Juan Talpa</t>
  </si>
  <si>
    <t>Dolores</t>
  </si>
  <si>
    <t>San Cayetano Istepeque</t>
  </si>
  <si>
    <t>San Sebastián</t>
  </si>
  <si>
    <t>Alegría</t>
  </si>
  <si>
    <t>El Triunfo</t>
  </si>
  <si>
    <t>Ozatlán</t>
  </si>
  <si>
    <t>Santiago de María</t>
  </si>
  <si>
    <t>Tecapán</t>
  </si>
  <si>
    <t>Nueva Guadalupe</t>
  </si>
  <si>
    <t>Quelepa</t>
  </si>
  <si>
    <t>San Jorge</t>
  </si>
  <si>
    <t>El Divisadero</t>
  </si>
  <si>
    <t>Joateca</t>
  </si>
  <si>
    <t>Jocoaitique</t>
  </si>
  <si>
    <t>Yoloaiquín</t>
  </si>
  <si>
    <t>Anamorós</t>
  </si>
  <si>
    <t>Intipucá</t>
  </si>
  <si>
    <t>San José La Fuente</t>
  </si>
  <si>
    <t>Lesiones Agravadas (Art. 145 CP)</t>
  </si>
  <si>
    <t>Rosario de Mora</t>
  </si>
  <si>
    <t>San Bartolomé Perulapía</t>
  </si>
  <si>
    <t>Nueva Granada</t>
  </si>
  <si>
    <t>San Agustín</t>
  </si>
  <si>
    <t>San Rafael Oriente</t>
  </si>
  <si>
    <t>Corinto</t>
  </si>
  <si>
    <t>Lesiones Culposas (Art. 146 CP)</t>
  </si>
  <si>
    <t>Apaneca</t>
  </si>
  <si>
    <t>Turín</t>
  </si>
  <si>
    <t>San Antonio Pajonal</t>
  </si>
  <si>
    <t>Santiago de la Frontera</t>
  </si>
  <si>
    <t>Cuisnahuat</t>
  </si>
  <si>
    <t>Salcoatitán</t>
  </si>
  <si>
    <t>San Antonio del Monte</t>
  </si>
  <si>
    <t>Agua Caliente</t>
  </si>
  <si>
    <t>Azacualpa</t>
  </si>
  <si>
    <t>Nueva Concepción</t>
  </si>
  <si>
    <t>Chiltiupán</t>
  </si>
  <si>
    <t>Jayaque</t>
  </si>
  <si>
    <t>Jicalapa</t>
  </si>
  <si>
    <t>San Matías</t>
  </si>
  <si>
    <t>Teotepeque</t>
  </si>
  <si>
    <t>Candelaria</t>
  </si>
  <si>
    <t>Tenancingo</t>
  </si>
  <si>
    <t>Cuyultitán</t>
  </si>
  <si>
    <t>San Francisco Chinameca</t>
  </si>
  <si>
    <t>Guacotecti</t>
  </si>
  <si>
    <t>Guadalupe</t>
  </si>
  <si>
    <t>San Esteban Catarina</t>
  </si>
  <si>
    <t>Santa Clara</t>
  </si>
  <si>
    <t>Nuevo Tepetitán</t>
  </si>
  <si>
    <t>Ereguayquín</t>
  </si>
  <si>
    <t>San Dionisio</t>
  </si>
  <si>
    <t>Arambala</t>
  </si>
  <si>
    <t>Chilanga</t>
  </si>
  <si>
    <t>Delicias de Concepción</t>
  </si>
  <si>
    <t>Jocoro</t>
  </si>
  <si>
    <t>Osicala</t>
  </si>
  <si>
    <t>Perquín</t>
  </si>
  <si>
    <t>San Carlos</t>
  </si>
  <si>
    <t>Bolívar</t>
  </si>
  <si>
    <t>San Alejo</t>
  </si>
  <si>
    <t>San Fernando</t>
  </si>
  <si>
    <t>San Ramón</t>
  </si>
  <si>
    <t>Torola</t>
  </si>
  <si>
    <t>Hurto de Vehículos Automotores (Art. 214-D CP)</t>
  </si>
  <si>
    <t>San Rafael</t>
  </si>
  <si>
    <t>Robo de Vehículos Automotores (Art. 214-F CP)</t>
  </si>
  <si>
    <t>San Rafael Obrajuelo</t>
  </si>
  <si>
    <t>En Investigación Activa en Sede Fiscal</t>
  </si>
  <si>
    <t>Violencia Intrafamiliar (Art. 200 CP)</t>
  </si>
  <si>
    <t>San José Las Flores</t>
  </si>
  <si>
    <t>San Isidro Labrador</t>
  </si>
  <si>
    <t>San Miguel de Mercedes</t>
  </si>
  <si>
    <t>Talnique</t>
  </si>
  <si>
    <t>San José Guayabal</t>
  </si>
  <si>
    <t>San Emigdio</t>
  </si>
  <si>
    <t>California</t>
  </si>
  <si>
    <t>Meanguera</t>
  </si>
  <si>
    <t>San Simón</t>
  </si>
  <si>
    <t>Polorós</t>
  </si>
  <si>
    <t>Personas desaparecidas en investigación</t>
  </si>
  <si>
    <t>Ausencias voluntarias</t>
  </si>
  <si>
    <t>Pendiente de establecer la condición de la persona</t>
  </si>
  <si>
    <t>Se encontró viva</t>
  </si>
  <si>
    <t>Se encontró fallecida</t>
  </si>
  <si>
    <t>Hombre</t>
  </si>
  <si>
    <t>Mujer</t>
  </si>
  <si>
    <t>La Laguna</t>
  </si>
  <si>
    <t>San Francisco Morazán</t>
  </si>
  <si>
    <t>Paraíso de Osorio</t>
  </si>
  <si>
    <t>Total General</t>
  </si>
  <si>
    <t>Departamento del Hecho</t>
  </si>
  <si>
    <t>Municipio del Hecho</t>
  </si>
  <si>
    <t>Delito</t>
  </si>
  <si>
    <t>Fiscalía General de la República</t>
  </si>
  <si>
    <t>Dirección de Análisis, Técnicas de Investigación e Información</t>
  </si>
  <si>
    <t>Departamento de Estadística</t>
  </si>
  <si>
    <t>CANTIDAD DE CASOS INGRESADOS SEGÚN DELITOS SOLICITADOS A NIVEL NACIONAL, CORRESPONDIENTE AL PERIODO DEL 16 AL 31 DE DICIEMBRE DE 2021, DESAGREGADO POR DEPARTAMENTO DEL HECHO, MUNICIPIO DEL HECHO, AÑO DEL HECHO, MES DEL HECHO Y DELITO.</t>
  </si>
  <si>
    <t>CANTIDAD DE CASOS INGRESADOS SEGÚN DELITOS SOLICITADOS A NIVEL NACIONAL, CORRESPONDIENTE AL PERIODO DEL 1 DE AGOSTO AL 31 DE DICIEMBRE DE 2021, DESAGREGADO POR DELITO, DEPARTAMENTO DEL HECHO, MUNICIPIO DEL HECHO, AÑO DEL HECHO Y MES DEL HECHO.</t>
  </si>
  <si>
    <t>CANTIDAD DE CASOS EN INVESTIGACIÓN ACTIVA POR EL DELITO DE VIOLENCIA INTRAFAMILIAR (ART. 200 CP), A NIVEL NACIONAL, CORRESPONDIENTE AL PERIODO DEL 01 DE AGOSTO AL 31 DE DICIEMBRE DE 2021, DESAGREGADO POR DEPARTAMENTO DEL HECHO, MUNICIPIO DEL HECHO, DELITO, AÑO DEL HECHO Y MES DEL HECHO.</t>
  </si>
  <si>
    <t>Fuente: Departamento de Estadística-DATI, según registros de la Base de Datos de SIGAP a la fecha 24012022</t>
  </si>
  <si>
    <t>CANTIDAD DE CASOS POR LOS DELITOS DE HOMICIDIO SIMPLE, HOMICIDIO AGRAVADO, FEMINICIDIO SIMPLE Y FEMINICIDIO AGRAVADO A NIVEL NACIONAL, CORRESPONDIENTE AL PERIODO DEL 01 AL 31 DE DICIEMBRE DE 2021, DESAGREGADO POR MES DE LEVANTAMIENTO, DIA DE LEVANTAMIENTO Y  DELITO.</t>
  </si>
  <si>
    <t>Mes de Levantamiento</t>
  </si>
  <si>
    <t>Día de Levantamiento</t>
  </si>
  <si>
    <t>Homicidio Simple(Art. 128 CP)</t>
  </si>
  <si>
    <t>Homicidio Agravado (Art. 129)</t>
  </si>
  <si>
    <t>Feminicidio (Art. 45 LEIVM)</t>
  </si>
  <si>
    <t>Feminicidio Agravado (Art. 46 LEIV)</t>
  </si>
  <si>
    <t>Fecha  1</t>
  </si>
  <si>
    <t>Fecha  3</t>
  </si>
  <si>
    <t>Fecha  4</t>
  </si>
  <si>
    <t>Fecha  5</t>
  </si>
  <si>
    <t>Fecha  6</t>
  </si>
  <si>
    <t>Fecha  7</t>
  </si>
  <si>
    <t>Fecha  8</t>
  </si>
  <si>
    <t>Fecha  10</t>
  </si>
  <si>
    <t>Fecha  11</t>
  </si>
  <si>
    <t>Fecha  12</t>
  </si>
  <si>
    <t>Fecha  13</t>
  </si>
  <si>
    <t>Fecha  14</t>
  </si>
  <si>
    <t>Fecha  15</t>
  </si>
  <si>
    <t>Fecha  16</t>
  </si>
  <si>
    <t>Fecha  17</t>
  </si>
  <si>
    <t>Fecha  18</t>
  </si>
  <si>
    <t>Fecha  19</t>
  </si>
  <si>
    <t>Fecha  20</t>
  </si>
  <si>
    <t>Fecha  21</t>
  </si>
  <si>
    <t>Fecha  22</t>
  </si>
  <si>
    <t>Fecha  23</t>
  </si>
  <si>
    <t>Fecha  24</t>
  </si>
  <si>
    <t>Fecha  25</t>
  </si>
  <si>
    <t>Fecha  26</t>
  </si>
  <si>
    <t>Fecha  27</t>
  </si>
  <si>
    <t>Fecha  28</t>
  </si>
  <si>
    <t>Fecha  29</t>
  </si>
  <si>
    <t>Fecha  31</t>
  </si>
  <si>
    <t>Fuente: Departamento de Estadística-DATI, según registros de la Base de Datos de la Mesa Operativa Tripartita a la fecha  24012022</t>
  </si>
  <si>
    <t>CANTIDAD DE REGISTROS POR EL DELITO DE DESAPARICIÓN DE PERSONAS, ART. 148-A DEL CÓDIGO PENAL, A NIVEL NACIONAL, DURANTE EL PERÍODO COMPRENDIDO DEL 01 DE DICIEMBRE HASTA EL 31 DE DICIEMBRE DEL 2021, DESAGREGADO POR DEPARTAMENTO DEL HECHO, MUNICIPIO DEL HECHO, TIPO DE DESAPARICIÓN, ESTADO DE LA PERSONA Y SEXO DE LA VÍCTIMA.</t>
  </si>
  <si>
    <t>Extorsión (Art. 2 LEDE)</t>
  </si>
  <si>
    <t>San Luis del Carmen</t>
  </si>
  <si>
    <t>Extorsión Agravada (Art. 3 LEDE)</t>
  </si>
  <si>
    <t>San Luis de la Reina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</si>
</sst>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17" x14ac:knownFonts="1">
    <font>
      <sz val="11"/>
      <color theme="1"/>
      <name val="Calibri"/>
      <family val="2"/>
      <scheme val="minor"/>
    </font>
    <font>
      <sz val="11"/>
      <color theme="1"/>
      <name val="Calibri"/>
      <family val="2"/>
      <scheme val="minor"/>
    </font>
    <font>
      <sz val="10"/>
      <color theme="1"/>
      <name val="Times New Roman"/>
      <family val="1"/>
    </font>
    <font>
      <sz val="10"/>
      <color rgb="FF000000"/>
      <name val="Times New Roman"/>
      <family val="1"/>
    </font>
    <font>
      <b/>
      <sz val="10"/>
      <color rgb="FF000000"/>
      <name val="Times New Roman"/>
      <family val="1"/>
    </font>
    <font>
      <b/>
      <sz val="10"/>
      <color theme="1"/>
      <name val="Times New Roman"/>
      <family val="1"/>
    </font>
    <font>
      <sz val="10"/>
      <name val="Arial"/>
    </font>
    <font>
      <sz val="10"/>
      <color indexed="8"/>
      <name val="Times New Roman"/>
      <family val="1"/>
    </font>
    <font>
      <b/>
      <sz val="10"/>
      <color indexed="8"/>
      <name val="Times New Roman"/>
      <family val="1"/>
    </font>
    <font>
      <sz val="10"/>
      <color theme="0"/>
      <name val="Times New Roman"/>
      <family val="1"/>
    </font>
    <font>
      <b/>
      <sz val="16"/>
      <color theme="1"/>
      <name val="Times New Roman"/>
      <family val="1"/>
    </font>
    <font>
      <b/>
      <sz val="14"/>
      <color theme="1"/>
      <name val="Times New Roman"/>
      <family val="1"/>
    </font>
    <font>
      <i/>
      <sz val="9"/>
      <color theme="1"/>
      <name val="Times New Roman"/>
      <family val="1"/>
    </font>
    <font>
      <sz val="12"/>
      <color theme="1"/>
      <name val="Calibri Light"/>
      <family val="2"/>
    </font>
    <font>
      <sz val="12"/>
      <color theme="1"/>
      <name val="Times New Roman"/>
      <family val="1"/>
    </font>
    <font>
      <i/>
      <sz val="9"/>
      <color theme="1"/>
      <name val="Calibri Light"/>
      <family val="2"/>
    </font>
    <font>
      <b/>
      <sz val="12"/>
      <color theme="1"/>
      <name val="Calibri Light"/>
      <family val="2"/>
    </font>
  </fonts>
  <fills count="5">
    <fill>
      <patternFill patternType="none"/>
    </fill>
    <fill>
      <patternFill patternType="gray125"/>
    </fill>
    <fill>
      <patternFill patternType="none">
        <bgColor rgb="FFFFFFFF"/>
      </patternFill>
    </fill>
    <fill>
      <patternFill patternType="solid">
        <fgColor theme="1" tint="0.14999847407452621"/>
        <bgColor indexed="64"/>
      </patternFill>
    </fill>
    <fill>
      <patternFill patternType="solid">
        <fgColor rgb="FF262626"/>
        <bgColor indexed="64"/>
      </patternFill>
    </fill>
  </fills>
  <borders count="47">
    <border>
      <left/>
      <right/>
      <top/>
      <bottom/>
      <diagonal/>
    </border>
    <border>
      <left/>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theme="0"/>
      </left>
      <right style="medium">
        <color theme="0"/>
      </right>
      <top style="medium">
        <color theme="0"/>
      </top>
      <bottom style="medium">
        <color theme="0"/>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theme="0"/>
      </left>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bottom/>
      <diagonal/>
    </border>
    <border>
      <left style="medium">
        <color theme="0"/>
      </left>
      <right style="medium">
        <color theme="0"/>
      </right>
      <top/>
      <bottom style="medium">
        <color theme="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auto="1"/>
      </right>
      <top style="thin">
        <color auto="1"/>
      </top>
      <bottom style="medium">
        <color auto="1"/>
      </bottom>
      <diagonal/>
    </border>
    <border>
      <left style="medium">
        <color auto="1"/>
      </left>
      <right style="thin">
        <color auto="1"/>
      </right>
      <top/>
      <bottom/>
      <diagonal/>
    </border>
    <border>
      <left/>
      <right/>
      <top/>
      <bottom style="medium">
        <color indexed="64"/>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medium">
        <color theme="0"/>
      </bottom>
      <diagonal/>
    </border>
    <border>
      <left style="medium">
        <color indexed="64"/>
      </left>
      <right style="medium">
        <color theme="0"/>
      </right>
      <top style="medium">
        <color indexed="64"/>
      </top>
      <bottom/>
      <diagonal/>
    </border>
    <border>
      <left style="medium">
        <color theme="0"/>
      </left>
      <right style="medium">
        <color theme="0"/>
      </right>
      <top style="medium">
        <color indexed="64"/>
      </top>
      <bottom/>
      <diagonal/>
    </border>
    <border>
      <left style="medium">
        <color theme="0"/>
      </left>
      <right style="medium">
        <color theme="0"/>
      </right>
      <top style="medium">
        <color indexed="64"/>
      </top>
      <bottom style="medium">
        <color theme="0"/>
      </bottom>
      <diagonal/>
    </border>
    <border>
      <left style="medium">
        <color theme="0"/>
      </left>
      <right style="medium">
        <color indexed="64"/>
      </right>
      <top style="medium">
        <color indexed="64"/>
      </top>
      <bottom style="medium">
        <color theme="0"/>
      </bottom>
      <diagonal/>
    </border>
    <border>
      <left style="medium">
        <color indexed="64"/>
      </left>
      <right style="medium">
        <color theme="0"/>
      </right>
      <top/>
      <bottom style="medium">
        <color indexed="64"/>
      </bottom>
      <diagonal/>
    </border>
    <border>
      <left style="medium">
        <color theme="0"/>
      </left>
      <right style="medium">
        <color theme="0"/>
      </right>
      <top/>
      <bottom style="thin">
        <color indexed="64"/>
      </bottom>
      <diagonal/>
    </border>
    <border>
      <left style="medium">
        <color theme="0"/>
      </left>
      <right style="medium">
        <color indexed="64"/>
      </right>
      <top style="medium">
        <color theme="0"/>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ck">
        <color rgb="FF000000"/>
      </left>
      <right style="thin">
        <color indexed="64"/>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ck">
        <color rgb="FF000000"/>
      </left>
      <right style="thin">
        <color indexed="64"/>
      </right>
      <top style="thin">
        <color rgb="FF000000"/>
      </top>
      <bottom style="thick">
        <color rgb="FF000000"/>
      </bottom>
      <diagonal/>
    </border>
    <border>
      <left style="thin">
        <color indexed="64"/>
      </left>
      <right/>
      <top style="thin">
        <color indexed="64"/>
      </top>
      <bottom style="thick">
        <color rgb="FF000000"/>
      </bottom>
      <diagonal/>
    </border>
    <border>
      <left style="thick">
        <color rgb="FF000000"/>
      </left>
      <right style="thin">
        <color indexed="64"/>
      </right>
      <top style="thin">
        <color auto="1"/>
      </top>
      <bottom style="thin">
        <color auto="1"/>
      </bottom>
      <diagonal/>
    </border>
    <border>
      <left style="thick">
        <color rgb="FF000000"/>
      </left>
      <right style="thin">
        <color indexed="64"/>
      </right>
      <top style="thin">
        <color auto="1"/>
      </top>
      <bottom style="thin">
        <color rgb="FF000000"/>
      </bottom>
      <diagonal/>
    </border>
  </borders>
  <cellStyleXfs count="114">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1" fillId="2" borderId="1"/>
    <xf numFmtId="0" fontId="6" fillId="2" borderId="1"/>
    <xf numFmtId="0" fontId="13" fillId="2" borderId="1"/>
    <xf numFmtId="0" fontId="1" fillId="2" borderId="1"/>
    <xf numFmtId="0" fontId="1" fillId="2" borderId="1"/>
  </cellStyleXfs>
  <cellXfs count="183">
    <xf numFmtId="0" fontId="0" fillId="0" borderId="0" xfId="0"/>
    <xf numFmtId="0" fontId="2" fillId="0" borderId="1" xfId="0" applyFont="1" applyBorder="1"/>
    <xf numFmtId="0" fontId="1" fillId="2" borderId="1" xfId="43" applyBorder="1"/>
    <xf numFmtId="164" fontId="2" fillId="0" borderId="4" xfId="0" applyNumberFormat="1" applyFont="1" applyBorder="1" applyAlignment="1">
      <alignment horizontal="center" vertical="center"/>
    </xf>
    <xf numFmtId="164" fontId="3" fillId="2" borderId="3" xfId="31" applyNumberFormat="1" applyFont="1" applyFill="1" applyBorder="1" applyAlignment="1">
      <alignment horizontal="center" vertical="center"/>
    </xf>
    <xf numFmtId="164" fontId="3" fillId="2" borderId="3" xfId="32" applyNumberFormat="1" applyFont="1" applyFill="1" applyBorder="1" applyAlignment="1">
      <alignment horizontal="center" vertical="center"/>
    </xf>
    <xf numFmtId="164" fontId="3" fillId="2" borderId="3" xfId="33" applyNumberFormat="1" applyFont="1" applyFill="1" applyBorder="1" applyAlignment="1">
      <alignment horizontal="center" vertical="center"/>
    </xf>
    <xf numFmtId="0" fontId="2" fillId="2" borderId="1" xfId="43" applyFont="1" applyBorder="1"/>
    <xf numFmtId="164" fontId="3" fillId="2" borderId="3" xfId="101" applyNumberFormat="1" applyFont="1" applyBorder="1" applyAlignment="1">
      <alignment horizontal="center"/>
    </xf>
    <xf numFmtId="164" fontId="3" fillId="2" borderId="3" xfId="102" applyNumberFormat="1" applyFont="1" applyBorder="1" applyAlignment="1">
      <alignment horizontal="center"/>
    </xf>
    <xf numFmtId="164" fontId="3" fillId="2" borderId="4" xfId="103" applyNumberFormat="1" applyFont="1" applyBorder="1" applyAlignment="1">
      <alignment horizontal="center"/>
    </xf>
    <xf numFmtId="164" fontId="4" fillId="2" borderId="3" xfId="31" applyNumberFormat="1" applyFont="1" applyFill="1" applyBorder="1" applyAlignment="1">
      <alignment horizontal="center" vertical="center"/>
    </xf>
    <xf numFmtId="164" fontId="4" fillId="2" borderId="3" xfId="32" applyNumberFormat="1" applyFont="1" applyFill="1" applyBorder="1" applyAlignment="1">
      <alignment horizontal="center" vertical="center"/>
    </xf>
    <xf numFmtId="164" fontId="4" fillId="2" borderId="3" xfId="33" applyNumberFormat="1" applyFont="1" applyFill="1" applyBorder="1" applyAlignment="1">
      <alignment horizontal="center" vertical="center"/>
    </xf>
    <xf numFmtId="164" fontId="5" fillId="0" borderId="4" xfId="0" applyNumberFormat="1" applyFont="1" applyBorder="1" applyAlignment="1">
      <alignment horizontal="center" vertical="center"/>
    </xf>
    <xf numFmtId="164" fontId="4" fillId="2" borderId="6" xfId="34" applyNumberFormat="1" applyFont="1" applyFill="1" applyBorder="1" applyAlignment="1">
      <alignment horizontal="center" vertical="center"/>
    </xf>
    <xf numFmtId="164" fontId="4" fillId="2" borderId="6" xfId="35" applyNumberFormat="1" applyFont="1" applyFill="1" applyBorder="1" applyAlignment="1">
      <alignment horizontal="center" vertical="center"/>
    </xf>
    <xf numFmtId="164" fontId="4" fillId="2" borderId="6" xfId="36" applyNumberFormat="1" applyFont="1" applyFill="1" applyBorder="1" applyAlignment="1">
      <alignment horizontal="center" vertical="center"/>
    </xf>
    <xf numFmtId="164" fontId="5" fillId="0" borderId="7" xfId="0" applyNumberFormat="1" applyFont="1" applyBorder="1" applyAlignment="1">
      <alignment horizontal="center" vertical="center"/>
    </xf>
    <xf numFmtId="0" fontId="3" fillId="2" borderId="3" xfId="25" applyFont="1" applyFill="1" applyBorder="1" applyAlignment="1">
      <alignment horizontal="left" vertical="center" wrapText="1"/>
    </xf>
    <xf numFmtId="0" fontId="4" fillId="2" borderId="3" xfId="25" applyFont="1" applyFill="1" applyBorder="1" applyAlignment="1">
      <alignment horizontal="left" vertical="center" wrapText="1"/>
    </xf>
    <xf numFmtId="0" fontId="4" fillId="2" borderId="6" xfId="27" applyFont="1" applyFill="1" applyBorder="1" applyAlignment="1">
      <alignment horizontal="left" vertical="center" wrapText="1"/>
    </xf>
    <xf numFmtId="164" fontId="4" fillId="2" borderId="3" xfId="101" applyNumberFormat="1" applyFont="1" applyBorder="1" applyAlignment="1">
      <alignment horizontal="center"/>
    </xf>
    <xf numFmtId="164" fontId="4" fillId="2" borderId="3" xfId="102" applyNumberFormat="1" applyFont="1" applyBorder="1" applyAlignment="1">
      <alignment horizontal="center"/>
    </xf>
    <xf numFmtId="164" fontId="4" fillId="2" borderId="4" xfId="103" applyNumberFormat="1" applyFont="1" applyBorder="1" applyAlignment="1">
      <alignment horizontal="center"/>
    </xf>
    <xf numFmtId="164" fontId="4" fillId="2" borderId="6" xfId="107" applyNumberFormat="1" applyFont="1" applyBorder="1" applyAlignment="1">
      <alignment horizontal="center"/>
    </xf>
    <xf numFmtId="164" fontId="4" fillId="2" borderId="6" xfId="108" applyNumberFormat="1" applyFont="1" applyBorder="1" applyAlignment="1">
      <alignment horizontal="center"/>
    </xf>
    <xf numFmtId="164" fontId="4" fillId="2" borderId="7" xfId="109" applyNumberFormat="1" applyFont="1" applyBorder="1" applyAlignment="1">
      <alignment horizontal="center"/>
    </xf>
    <xf numFmtId="0" fontId="4" fillId="2" borderId="3" xfId="100" applyFont="1" applyBorder="1" applyAlignment="1">
      <alignment horizontal="left" wrapText="1"/>
    </xf>
    <xf numFmtId="0" fontId="3" fillId="2" borderId="3" xfId="100" applyFont="1" applyBorder="1" applyAlignment="1">
      <alignment horizontal="left" wrapText="1"/>
    </xf>
    <xf numFmtId="0" fontId="4" fillId="2" borderId="6" xfId="106" applyFont="1" applyBorder="1" applyAlignment="1">
      <alignment horizontal="left" wrapText="1"/>
    </xf>
    <xf numFmtId="164" fontId="7" fillId="2" borderId="3" xfId="110" applyNumberFormat="1" applyFont="1" applyBorder="1" applyAlignment="1">
      <alignment horizontal="center" vertical="center"/>
    </xf>
    <xf numFmtId="164" fontId="7" fillId="2" borderId="4" xfId="110" applyNumberFormat="1" applyFont="1" applyBorder="1" applyAlignment="1">
      <alignment horizontal="center" vertical="center"/>
    </xf>
    <xf numFmtId="164" fontId="8" fillId="2" borderId="3" xfId="110" applyNumberFormat="1" applyFont="1" applyBorder="1" applyAlignment="1">
      <alignment horizontal="center" vertical="center"/>
    </xf>
    <xf numFmtId="164" fontId="8" fillId="2" borderId="4" xfId="110" applyNumberFormat="1" applyFont="1" applyBorder="1" applyAlignment="1">
      <alignment horizontal="center" vertical="center"/>
    </xf>
    <xf numFmtId="164" fontId="8" fillId="2" borderId="6" xfId="110" applyNumberFormat="1" applyFont="1" applyBorder="1" applyAlignment="1">
      <alignment horizontal="center" vertical="center"/>
    </xf>
    <xf numFmtId="164" fontId="8" fillId="2" borderId="7" xfId="110" applyNumberFormat="1" applyFont="1" applyBorder="1" applyAlignment="1">
      <alignment horizontal="center" vertical="center"/>
    </xf>
    <xf numFmtId="0" fontId="7" fillId="2" borderId="3" xfId="110" applyFont="1" applyBorder="1" applyAlignment="1">
      <alignment horizontal="left" vertical="center" wrapText="1"/>
    </xf>
    <xf numFmtId="0" fontId="8" fillId="2" borderId="3" xfId="110" applyFont="1" applyBorder="1" applyAlignment="1">
      <alignment horizontal="left" vertical="center" wrapText="1"/>
    </xf>
    <xf numFmtId="0" fontId="8" fillId="2" borderId="6" xfId="110" applyFont="1" applyBorder="1" applyAlignment="1">
      <alignment horizontal="left" vertical="center" wrapText="1"/>
    </xf>
    <xf numFmtId="0" fontId="7" fillId="2" borderId="10" xfId="110" applyFont="1" applyBorder="1" applyAlignment="1">
      <alignment horizontal="left" vertical="center" wrapText="1"/>
    </xf>
    <xf numFmtId="164" fontId="7" fillId="2" borderId="10" xfId="110" applyNumberFormat="1" applyFont="1" applyBorder="1" applyAlignment="1">
      <alignment horizontal="center" vertical="center"/>
    </xf>
    <xf numFmtId="164" fontId="7" fillId="2" borderId="11" xfId="110" applyNumberFormat="1" applyFont="1" applyBorder="1" applyAlignment="1">
      <alignment horizontal="center" vertical="center"/>
    </xf>
    <xf numFmtId="0" fontId="9" fillId="4" borderId="8" xfId="110" applyFont="1" applyFill="1" applyBorder="1" applyAlignment="1">
      <alignment horizontal="center" vertical="center" wrapText="1"/>
    </xf>
    <xf numFmtId="0" fontId="9" fillId="4" borderId="12" xfId="110" applyFont="1" applyFill="1" applyBorder="1" applyAlignment="1">
      <alignment horizontal="center" vertical="center" wrapText="1"/>
    </xf>
    <xf numFmtId="0" fontId="3" fillId="2" borderId="10" xfId="94" applyFont="1" applyBorder="1" applyAlignment="1">
      <alignment horizontal="left" wrapText="1"/>
    </xf>
    <xf numFmtId="164" fontId="3" fillId="2" borderId="10" xfId="95" applyNumberFormat="1" applyFont="1" applyBorder="1" applyAlignment="1">
      <alignment horizontal="center"/>
    </xf>
    <xf numFmtId="164" fontId="3" fillId="2" borderId="10" xfId="96" applyNumberFormat="1" applyFont="1" applyBorder="1" applyAlignment="1">
      <alignment horizontal="center"/>
    </xf>
    <xf numFmtId="164" fontId="3" fillId="2" borderId="11" xfId="97" applyNumberFormat="1" applyFont="1" applyBorder="1" applyAlignment="1">
      <alignment horizontal="center"/>
    </xf>
    <xf numFmtId="0" fontId="9" fillId="4" borderId="8" xfId="83" applyFont="1" applyFill="1" applyBorder="1" applyAlignment="1">
      <alignment horizontal="center" wrapText="1"/>
    </xf>
    <xf numFmtId="0" fontId="9" fillId="4" borderId="8" xfId="84" applyFont="1" applyFill="1" applyBorder="1" applyAlignment="1">
      <alignment horizontal="center" wrapText="1"/>
    </xf>
    <xf numFmtId="0" fontId="9" fillId="4" borderId="8" xfId="85" applyFont="1" applyFill="1" applyBorder="1" applyAlignment="1">
      <alignment horizontal="center" wrapText="1"/>
    </xf>
    <xf numFmtId="164" fontId="4" fillId="2" borderId="19" xfId="107" applyNumberFormat="1" applyFont="1" applyBorder="1" applyAlignment="1">
      <alignment horizontal="center"/>
    </xf>
    <xf numFmtId="0" fontId="9" fillId="4" borderId="8" xfId="47" applyFont="1" applyFill="1" applyBorder="1" applyAlignment="1">
      <alignment horizontal="center" vertical="center" wrapText="1"/>
    </xf>
    <xf numFmtId="0" fontId="9" fillId="4" borderId="8" xfId="48" applyFont="1" applyFill="1" applyBorder="1" applyAlignment="1">
      <alignment horizontal="center" vertical="center" wrapText="1"/>
    </xf>
    <xf numFmtId="0" fontId="9" fillId="4" borderId="8" xfId="49" applyFont="1" applyFill="1" applyBorder="1" applyAlignment="1">
      <alignment horizontal="center" vertical="center" wrapText="1"/>
    </xf>
    <xf numFmtId="0" fontId="3" fillId="2" borderId="10" xfId="58" applyFont="1" applyBorder="1" applyAlignment="1">
      <alignment horizontal="left" vertical="center" wrapText="1"/>
    </xf>
    <xf numFmtId="164" fontId="3" fillId="2" borderId="10" xfId="59" applyNumberFormat="1" applyFont="1" applyBorder="1" applyAlignment="1">
      <alignment horizontal="center" vertical="center"/>
    </xf>
    <xf numFmtId="164" fontId="3" fillId="2" borderId="10" xfId="60" applyNumberFormat="1" applyFont="1" applyBorder="1" applyAlignment="1">
      <alignment horizontal="center" vertical="center"/>
    </xf>
    <xf numFmtId="164" fontId="3" fillId="2" borderId="11" xfId="61" applyNumberFormat="1" applyFont="1" applyBorder="1" applyAlignment="1">
      <alignment horizontal="center" vertical="center"/>
    </xf>
    <xf numFmtId="0" fontId="3" fillId="2" borderId="3" xfId="64" applyFont="1" applyBorder="1" applyAlignment="1">
      <alignment horizontal="left" vertical="center" wrapText="1"/>
    </xf>
    <xf numFmtId="164" fontId="3" fillId="2" borderId="3" xfId="65" applyNumberFormat="1" applyFont="1" applyBorder="1" applyAlignment="1">
      <alignment horizontal="center" vertical="center"/>
    </xf>
    <xf numFmtId="164" fontId="3" fillId="2" borderId="3" xfId="66" applyNumberFormat="1" applyFont="1" applyBorder="1" applyAlignment="1">
      <alignment horizontal="center" vertical="center"/>
    </xf>
    <xf numFmtId="164" fontId="3" fillId="2" borderId="4" xfId="67" applyNumberFormat="1" applyFont="1" applyBorder="1" applyAlignment="1">
      <alignment horizontal="center" vertical="center"/>
    </xf>
    <xf numFmtId="0" fontId="4" fillId="2" borderId="3" xfId="64" applyFont="1" applyBorder="1" applyAlignment="1">
      <alignment horizontal="left" vertical="center" wrapText="1"/>
    </xf>
    <xf numFmtId="164" fontId="4" fillId="2" borderId="3" xfId="65" applyNumberFormat="1" applyFont="1" applyBorder="1" applyAlignment="1">
      <alignment horizontal="center" vertical="center"/>
    </xf>
    <xf numFmtId="164" fontId="4" fillId="2" borderId="3" xfId="66" applyNumberFormat="1" applyFont="1" applyBorder="1" applyAlignment="1">
      <alignment horizontal="center" vertical="center"/>
    </xf>
    <xf numFmtId="164" fontId="4" fillId="2" borderId="4" xfId="67" applyNumberFormat="1" applyFont="1" applyBorder="1" applyAlignment="1">
      <alignment horizontal="center" vertical="center"/>
    </xf>
    <xf numFmtId="0" fontId="3" fillId="2" borderId="10" xfId="24" applyFont="1" applyFill="1" applyBorder="1" applyAlignment="1">
      <alignment horizontal="left" vertical="center" wrapText="1"/>
    </xf>
    <xf numFmtId="164" fontId="3" fillId="2" borderId="10" xfId="28" applyNumberFormat="1" applyFont="1" applyFill="1" applyBorder="1" applyAlignment="1">
      <alignment horizontal="center" vertical="center"/>
    </xf>
    <xf numFmtId="164" fontId="3" fillId="2" borderId="10" xfId="29" applyNumberFormat="1" applyFont="1" applyFill="1" applyBorder="1" applyAlignment="1">
      <alignment horizontal="center" vertical="center"/>
    </xf>
    <xf numFmtId="164" fontId="3" fillId="2" borderId="10" xfId="30" applyNumberFormat="1" applyFont="1" applyFill="1" applyBorder="1" applyAlignment="1">
      <alignment horizontal="center" vertical="center"/>
    </xf>
    <xf numFmtId="164" fontId="2" fillId="0" borderId="11" xfId="0" applyNumberFormat="1" applyFont="1" applyBorder="1" applyAlignment="1">
      <alignment horizontal="center" vertical="center"/>
    </xf>
    <xf numFmtId="0" fontId="9" fillId="4" borderId="8" xfId="0" applyFont="1" applyFill="1" applyBorder="1" applyAlignment="1">
      <alignment horizontal="center" vertical="center"/>
    </xf>
    <xf numFmtId="0" fontId="9" fillId="4" borderId="8" xfId="13" applyFont="1" applyFill="1" applyBorder="1" applyAlignment="1">
      <alignment horizontal="center" vertical="center" wrapText="1"/>
    </xf>
    <xf numFmtId="0" fontId="9" fillId="4" borderId="8" xfId="14" applyFont="1" applyFill="1" applyBorder="1" applyAlignment="1">
      <alignment horizontal="center" vertical="center" wrapText="1"/>
    </xf>
    <xf numFmtId="0" fontId="9" fillId="4" borderId="8" xfId="15" applyFont="1" applyFill="1" applyBorder="1" applyAlignment="1">
      <alignment horizontal="center" vertical="center" wrapText="1"/>
    </xf>
    <xf numFmtId="3" fontId="4" fillId="2" borderId="6" xfId="72" applyNumberFormat="1" applyFont="1" applyBorder="1" applyAlignment="1">
      <alignment horizontal="center" vertical="center"/>
    </xf>
    <xf numFmtId="3" fontId="4" fillId="2" borderId="7" xfId="73" applyNumberFormat="1" applyFont="1" applyBorder="1" applyAlignment="1">
      <alignment horizontal="center" vertical="center"/>
    </xf>
    <xf numFmtId="3" fontId="4" fillId="2" borderId="19" xfId="71" applyNumberFormat="1" applyFont="1" applyBorder="1" applyAlignment="1">
      <alignment horizontal="center" vertical="center"/>
    </xf>
    <xf numFmtId="0" fontId="10" fillId="0" borderId="0" xfId="0" applyFont="1" applyAlignment="1"/>
    <xf numFmtId="0" fontId="11" fillId="0" borderId="0" xfId="0" applyFont="1" applyAlignment="1"/>
    <xf numFmtId="0" fontId="11" fillId="0" borderId="0" xfId="0" applyFont="1" applyAlignment="1">
      <alignment horizontal="center"/>
    </xf>
    <xf numFmtId="0" fontId="2" fillId="0" borderId="1" xfId="0" applyFont="1" applyBorder="1" applyAlignment="1">
      <alignment vertical="center" wrapText="1"/>
    </xf>
    <xf numFmtId="0" fontId="2" fillId="0" borderId="24" xfId="0" applyFont="1" applyBorder="1" applyAlignment="1">
      <alignment vertical="center" wrapText="1"/>
    </xf>
    <xf numFmtId="0" fontId="12" fillId="0" borderId="0" xfId="0" applyFont="1"/>
    <xf numFmtId="0" fontId="13" fillId="2" borderId="1" xfId="111"/>
    <xf numFmtId="0" fontId="11" fillId="2" borderId="1" xfId="111" applyFont="1" applyAlignment="1">
      <alignment horizontal="center"/>
    </xf>
    <xf numFmtId="0" fontId="9" fillId="3" borderId="13" xfId="111" applyFont="1" applyFill="1" applyBorder="1" applyAlignment="1">
      <alignment horizontal="center" vertical="center" wrapText="1"/>
    </xf>
    <xf numFmtId="0" fontId="9" fillId="3" borderId="31" xfId="111" applyFont="1" applyFill="1" applyBorder="1" applyAlignment="1">
      <alignment horizontal="center" vertical="center" wrapText="1"/>
    </xf>
    <xf numFmtId="0" fontId="2" fillId="2" borderId="32" xfId="111" applyFont="1" applyBorder="1" applyAlignment="1">
      <alignment horizontal="left" vertical="center" wrapText="1"/>
    </xf>
    <xf numFmtId="3" fontId="2" fillId="2" borderId="10" xfId="111" applyNumberFormat="1" applyFont="1" applyBorder="1" applyAlignment="1">
      <alignment horizontal="center" vertical="center"/>
    </xf>
    <xf numFmtId="3" fontId="5" fillId="2" borderId="11" xfId="111" applyNumberFormat="1" applyFont="1" applyBorder="1" applyAlignment="1">
      <alignment horizontal="center" vertical="center"/>
    </xf>
    <xf numFmtId="0" fontId="2" fillId="2" borderId="33" xfId="111" applyFont="1" applyBorder="1" applyAlignment="1">
      <alignment horizontal="left" vertical="center" wrapText="1"/>
    </xf>
    <xf numFmtId="3" fontId="2" fillId="2" borderId="3" xfId="111" applyNumberFormat="1" applyFont="1" applyBorder="1" applyAlignment="1">
      <alignment horizontal="center" vertical="center"/>
    </xf>
    <xf numFmtId="0" fontId="2" fillId="2" borderId="34" xfId="111" applyFont="1" applyBorder="1" applyAlignment="1">
      <alignment horizontal="left" vertical="center" wrapText="1"/>
    </xf>
    <xf numFmtId="3" fontId="2" fillId="2" borderId="35" xfId="111" applyNumberFormat="1" applyFont="1" applyBorder="1" applyAlignment="1">
      <alignment horizontal="center" vertical="center"/>
    </xf>
    <xf numFmtId="3" fontId="5" fillId="2" borderId="36" xfId="111" applyNumberFormat="1" applyFont="1" applyBorder="1" applyAlignment="1">
      <alignment horizontal="center" vertical="center"/>
    </xf>
    <xf numFmtId="3" fontId="5" fillId="2" borderId="37" xfId="111" applyNumberFormat="1" applyFont="1" applyBorder="1" applyAlignment="1">
      <alignment horizontal="center" vertical="center"/>
    </xf>
    <xf numFmtId="3" fontId="5" fillId="2" borderId="38" xfId="111" applyNumberFormat="1" applyFont="1" applyBorder="1" applyAlignment="1">
      <alignment horizontal="center" vertical="center"/>
    </xf>
    <xf numFmtId="3" fontId="5" fillId="2" borderId="39" xfId="111" applyNumberFormat="1" applyFont="1" applyBorder="1" applyAlignment="1">
      <alignment horizontal="center" vertical="center"/>
    </xf>
    <xf numFmtId="0" fontId="12" fillId="2" borderId="1" xfId="111" applyFont="1"/>
    <xf numFmtId="0" fontId="14" fillId="2" borderId="1" xfId="111" applyFont="1"/>
    <xf numFmtId="0" fontId="15" fillId="2" borderId="1" xfId="111" applyFont="1"/>
    <xf numFmtId="0" fontId="16" fillId="2" borderId="1" xfId="111" applyFont="1"/>
    <xf numFmtId="0" fontId="2" fillId="0" borderId="3" xfId="0" applyFont="1" applyBorder="1" applyAlignment="1">
      <alignment horizontal="left" vertical="center" wrapText="1"/>
    </xf>
    <xf numFmtId="3" fontId="2" fillId="0" borderId="3" xfId="0" applyNumberFormat="1" applyFont="1" applyBorder="1" applyAlignment="1">
      <alignment horizontal="center" vertical="center"/>
    </xf>
    <xf numFmtId="3" fontId="5" fillId="0" borderId="11" xfId="0" applyNumberFormat="1" applyFont="1" applyBorder="1" applyAlignment="1">
      <alignment horizontal="center" vertical="center"/>
    </xf>
    <xf numFmtId="0" fontId="5" fillId="0" borderId="3" xfId="0" applyFont="1" applyBorder="1" applyAlignment="1">
      <alignment horizontal="left" vertical="center" wrapText="1"/>
    </xf>
    <xf numFmtId="3" fontId="5" fillId="0" borderId="3" xfId="0" applyNumberFormat="1" applyFont="1" applyBorder="1" applyAlignment="1">
      <alignment horizontal="center" vertical="center"/>
    </xf>
    <xf numFmtId="0" fontId="5" fillId="0" borderId="6" xfId="0" applyFont="1" applyBorder="1" applyAlignment="1">
      <alignment horizontal="left" vertical="center" wrapText="1"/>
    </xf>
    <xf numFmtId="3" fontId="5" fillId="0" borderId="6" xfId="0" applyNumberFormat="1" applyFont="1" applyBorder="1" applyAlignment="1">
      <alignment horizontal="center" vertical="center"/>
    </xf>
    <xf numFmtId="3" fontId="5" fillId="0" borderId="42" xfId="0" applyNumberFormat="1" applyFont="1" applyBorder="1" applyAlignment="1">
      <alignment horizontal="center" vertical="center"/>
    </xf>
    <xf numFmtId="0" fontId="2" fillId="0" borderId="10" xfId="0" applyFont="1" applyBorder="1" applyAlignment="1">
      <alignment horizontal="left" vertical="center" wrapText="1"/>
    </xf>
    <xf numFmtId="3" fontId="2" fillId="0" borderId="10" xfId="0" applyNumberFormat="1" applyFont="1" applyBorder="1" applyAlignment="1">
      <alignment horizontal="center" vertical="center"/>
    </xf>
    <xf numFmtId="0" fontId="4" fillId="2" borderId="3" xfId="70" applyFont="1" applyBorder="1" applyAlignment="1">
      <alignment horizontal="left" vertical="center" wrapText="1"/>
    </xf>
    <xf numFmtId="164" fontId="4" fillId="2" borderId="3" xfId="71" applyNumberFormat="1" applyFont="1" applyBorder="1" applyAlignment="1">
      <alignment horizontal="center" vertical="center"/>
    </xf>
    <xf numFmtId="164" fontId="4" fillId="2" borderId="3" xfId="72" applyNumberFormat="1" applyFont="1" applyBorder="1" applyAlignment="1">
      <alignment horizontal="center" vertical="center"/>
    </xf>
    <xf numFmtId="164" fontId="4" fillId="2" borderId="4" xfId="73" applyNumberFormat="1" applyFont="1" applyBorder="1" applyAlignment="1">
      <alignment horizontal="center" vertical="center"/>
    </xf>
    <xf numFmtId="3" fontId="5" fillId="0" borderId="4" xfId="0" applyNumberFormat="1" applyFont="1" applyBorder="1" applyAlignment="1">
      <alignment horizontal="center" vertical="center"/>
    </xf>
    <xf numFmtId="0" fontId="2" fillId="2" borderId="20" xfId="111" applyFont="1" applyBorder="1" applyAlignment="1">
      <alignment horizontal="center" vertical="center" wrapText="1"/>
    </xf>
    <xf numFmtId="0" fontId="5" fillId="2" borderId="16" xfId="111" applyFont="1" applyBorder="1" applyAlignment="1">
      <alignment horizontal="center" vertical="center"/>
    </xf>
    <xf numFmtId="0" fontId="5" fillId="2" borderId="17" xfId="111" applyFont="1" applyBorder="1" applyAlignment="1">
      <alignment horizontal="center" vertical="center"/>
    </xf>
    <xf numFmtId="0" fontId="10" fillId="2" borderId="1" xfId="111" applyFont="1" applyAlignment="1">
      <alignment horizontal="center"/>
    </xf>
    <xf numFmtId="0" fontId="11" fillId="2" borderId="1" xfId="111" applyFont="1" applyAlignment="1">
      <alignment horizontal="center"/>
    </xf>
    <xf numFmtId="0" fontId="2" fillId="2" borderId="21" xfId="111" applyFont="1" applyBorder="1" applyAlignment="1">
      <alignment horizontal="justify" vertical="center" wrapText="1"/>
    </xf>
    <xf numFmtId="0" fontId="9" fillId="3" borderId="25" xfId="111" applyFont="1" applyFill="1" applyBorder="1" applyAlignment="1">
      <alignment horizontal="center" vertical="center"/>
    </xf>
    <xf numFmtId="0" fontId="9" fillId="3" borderId="29" xfId="111" applyFont="1" applyFill="1" applyBorder="1" applyAlignment="1">
      <alignment horizontal="center" vertical="center"/>
    </xf>
    <xf numFmtId="0" fontId="9" fillId="3" borderId="26" xfId="111" applyFont="1" applyFill="1" applyBorder="1" applyAlignment="1">
      <alignment horizontal="center" vertical="center" wrapText="1"/>
    </xf>
    <xf numFmtId="0" fontId="9" fillId="3" borderId="30" xfId="111" applyFont="1" applyFill="1" applyBorder="1" applyAlignment="1">
      <alignment horizontal="center" vertical="center" wrapText="1"/>
    </xf>
    <xf numFmtId="0" fontId="9" fillId="3" borderId="27" xfId="111" applyFont="1" applyFill="1" applyBorder="1" applyAlignment="1">
      <alignment horizontal="center" vertical="center" wrapText="1"/>
    </xf>
    <xf numFmtId="0" fontId="9" fillId="3" borderId="28" xfId="111" applyFont="1" applyFill="1" applyBorder="1" applyAlignment="1">
      <alignment horizontal="center" vertical="center" wrapText="1"/>
    </xf>
    <xf numFmtId="0" fontId="5" fillId="0" borderId="16" xfId="0" applyFont="1" applyBorder="1" applyAlignment="1">
      <alignment horizontal="center"/>
    </xf>
    <xf numFmtId="0" fontId="5" fillId="0" borderId="17" xfId="0" applyFont="1" applyBorder="1" applyAlignment="1">
      <alignment horizontal="center"/>
    </xf>
    <xf numFmtId="0" fontId="9" fillId="4" borderId="12" xfId="13" applyFont="1" applyFill="1" applyBorder="1" applyAlignment="1">
      <alignment horizontal="center" vertical="center" wrapText="1"/>
    </xf>
    <xf numFmtId="0" fontId="9" fillId="4" borderId="22" xfId="13" applyFont="1" applyFill="1" applyBorder="1" applyAlignment="1">
      <alignment horizontal="center" vertical="center" wrapText="1"/>
    </xf>
    <xf numFmtId="0" fontId="9" fillId="4" borderId="23" xfId="13" applyFont="1" applyFill="1" applyBorder="1" applyAlignment="1">
      <alignment horizontal="center" vertical="center" wrapText="1"/>
    </xf>
    <xf numFmtId="0" fontId="3" fillId="2" borderId="2" xfId="23" applyFont="1" applyFill="1" applyBorder="1" applyAlignment="1">
      <alignment horizontal="center" vertical="center" wrapText="1"/>
    </xf>
    <xf numFmtId="0" fontId="3" fillId="2" borderId="9" xfId="22" applyFont="1" applyFill="1" applyBorder="1" applyAlignment="1">
      <alignment horizontal="center" vertical="center" wrapText="1"/>
    </xf>
    <xf numFmtId="0" fontId="3" fillId="2" borderId="5" xfId="26" applyFont="1" applyFill="1" applyBorder="1" applyAlignment="1">
      <alignment horizontal="center" vertical="center" wrapText="1"/>
    </xf>
    <xf numFmtId="0" fontId="10" fillId="0" borderId="0" xfId="0" applyFont="1" applyAlignment="1">
      <alignment horizontal="center"/>
    </xf>
    <xf numFmtId="0" fontId="11" fillId="0" borderId="0" xfId="0" applyFont="1" applyAlignment="1">
      <alignment horizontal="center"/>
    </xf>
    <xf numFmtId="0" fontId="2" fillId="0" borderId="1" xfId="0" applyFont="1" applyBorder="1" applyAlignment="1">
      <alignment horizontal="justify" vertical="center" wrapText="1"/>
    </xf>
    <xf numFmtId="0" fontId="9" fillId="4" borderId="8" xfId="5" applyFont="1" applyFill="1" applyBorder="1" applyAlignment="1">
      <alignment horizontal="center" vertical="center" wrapText="1"/>
    </xf>
    <xf numFmtId="0" fontId="3" fillId="2" borderId="40" xfId="112" applyFont="1" applyFill="1" applyBorder="1" applyAlignment="1">
      <alignment horizontal="center" vertical="center" wrapText="1"/>
    </xf>
    <xf numFmtId="0" fontId="3" fillId="2" borderId="43" xfId="113" applyFont="1" applyFill="1" applyBorder="1" applyAlignment="1">
      <alignment horizontal="center" vertical="center" wrapText="1"/>
    </xf>
    <xf numFmtId="0" fontId="3" fillId="2" borderId="41" xfId="112" applyFont="1" applyFill="1" applyBorder="1" applyAlignment="1">
      <alignment horizontal="center" vertical="center" wrapText="1"/>
    </xf>
    <xf numFmtId="0" fontId="3" fillId="2" borderId="44" xfId="113" applyFont="1" applyFill="1" applyBorder="1" applyAlignment="1">
      <alignment horizontal="center" vertical="center" wrapText="1"/>
    </xf>
    <xf numFmtId="0" fontId="3" fillId="2" borderId="45" xfId="112" applyFont="1" applyFill="1" applyBorder="1" applyAlignment="1">
      <alignment horizontal="center" vertical="center" wrapText="1"/>
    </xf>
    <xf numFmtId="0" fontId="3" fillId="2" borderId="46" xfId="112" applyFont="1" applyFill="1" applyBorder="1" applyAlignment="1">
      <alignment horizontal="center" vertical="center" wrapText="1"/>
    </xf>
    <xf numFmtId="0" fontId="3" fillId="2" borderId="2" xfId="63" applyFont="1" applyBorder="1" applyAlignment="1">
      <alignment horizontal="center" vertical="center" wrapText="1"/>
    </xf>
    <xf numFmtId="0" fontId="3" fillId="2" borderId="2" xfId="69" applyFont="1" applyBorder="1" applyAlignment="1">
      <alignment horizontal="center" vertical="center" wrapText="1"/>
    </xf>
    <xf numFmtId="0" fontId="3" fillId="2" borderId="3" xfId="63" applyFont="1" applyBorder="1" applyAlignment="1">
      <alignment horizontal="center" vertical="center" wrapText="1"/>
    </xf>
    <xf numFmtId="0" fontId="3" fillId="2" borderId="3" xfId="69" applyFont="1" applyBorder="1" applyAlignment="1">
      <alignment horizontal="center" vertical="center" wrapText="1"/>
    </xf>
    <xf numFmtId="0" fontId="5" fillId="2" borderId="16" xfId="43" applyFont="1" applyBorder="1" applyAlignment="1">
      <alignment horizontal="center"/>
    </xf>
    <xf numFmtId="0" fontId="5" fillId="2" borderId="18" xfId="43" applyFont="1" applyBorder="1" applyAlignment="1">
      <alignment horizontal="center"/>
    </xf>
    <xf numFmtId="0" fontId="5" fillId="2" borderId="17" xfId="43" applyFont="1" applyBorder="1" applyAlignment="1">
      <alignment horizontal="center"/>
    </xf>
    <xf numFmtId="0" fontId="2" fillId="0" borderId="24" xfId="0" applyFont="1" applyBorder="1" applyAlignment="1">
      <alignment horizontal="justify" vertical="center" wrapText="1"/>
    </xf>
    <xf numFmtId="0" fontId="9" fillId="4" borderId="8" xfId="47" applyFont="1" applyFill="1" applyBorder="1" applyAlignment="1">
      <alignment horizontal="center" vertical="center" wrapText="1"/>
    </xf>
    <xf numFmtId="0" fontId="9" fillId="4" borderId="8" xfId="48" applyFont="1" applyFill="1" applyBorder="1" applyAlignment="1">
      <alignment horizontal="center" vertical="center" wrapText="1"/>
    </xf>
    <xf numFmtId="0" fontId="9" fillId="4" borderId="8" xfId="49" applyFont="1" applyFill="1" applyBorder="1" applyAlignment="1">
      <alignment horizontal="center" vertical="center" wrapText="1"/>
    </xf>
    <xf numFmtId="0" fontId="3" fillId="2" borderId="9" xfId="57" applyFont="1" applyBorder="1" applyAlignment="1">
      <alignment horizontal="center" vertical="center" wrapText="1"/>
    </xf>
    <xf numFmtId="0" fontId="3" fillId="2" borderId="10" xfId="57" applyFont="1" applyBorder="1" applyAlignment="1">
      <alignment horizontal="center" vertical="center" wrapText="1"/>
    </xf>
    <xf numFmtId="0" fontId="9" fillId="4" borderId="13" xfId="45" applyFont="1" applyFill="1" applyBorder="1" applyAlignment="1">
      <alignment horizontal="center" vertical="center" wrapText="1"/>
    </xf>
    <xf numFmtId="0" fontId="9" fillId="4" borderId="15" xfId="45" applyFont="1" applyFill="1" applyBorder="1" applyAlignment="1">
      <alignment horizontal="center" vertical="center" wrapText="1"/>
    </xf>
    <xf numFmtId="0" fontId="3" fillId="2" borderId="2" xfId="99" applyFont="1" applyBorder="1" applyAlignment="1">
      <alignment horizontal="center" wrapText="1"/>
    </xf>
    <xf numFmtId="0" fontId="3" fillId="2" borderId="5" xfId="105" applyFont="1" applyBorder="1" applyAlignment="1">
      <alignment horizontal="center" wrapText="1"/>
    </xf>
    <xf numFmtId="0" fontId="9" fillId="4" borderId="8" xfId="83" applyFont="1" applyFill="1" applyBorder="1" applyAlignment="1">
      <alignment horizontal="center" wrapText="1"/>
    </xf>
    <xf numFmtId="0" fontId="9" fillId="4" borderId="8" xfId="84" applyFont="1" applyFill="1" applyBorder="1" applyAlignment="1">
      <alignment horizontal="center" wrapText="1"/>
    </xf>
    <xf numFmtId="0" fontId="9" fillId="4" borderId="8" xfId="85" applyFont="1" applyFill="1" applyBorder="1" applyAlignment="1">
      <alignment horizontal="center" wrapText="1"/>
    </xf>
    <xf numFmtId="0" fontId="9" fillId="4" borderId="13" xfId="81" applyFont="1" applyFill="1" applyBorder="1" applyAlignment="1">
      <alignment horizontal="center" vertical="center" wrapText="1"/>
    </xf>
    <xf numFmtId="0" fontId="9" fillId="4" borderId="14" xfId="81" applyFont="1" applyFill="1" applyBorder="1" applyAlignment="1">
      <alignment horizontal="center" vertical="center" wrapText="1"/>
    </xf>
    <xf numFmtId="0" fontId="9" fillId="4" borderId="15" xfId="81" applyFont="1" applyFill="1" applyBorder="1" applyAlignment="1">
      <alignment horizontal="center" vertical="center" wrapText="1"/>
    </xf>
    <xf numFmtId="0" fontId="3" fillId="2" borderId="9" xfId="93" applyFont="1" applyBorder="1" applyAlignment="1">
      <alignment horizontal="center" wrapText="1"/>
    </xf>
    <xf numFmtId="0" fontId="9" fillId="4" borderId="13" xfId="110" applyFont="1" applyFill="1" applyBorder="1" applyAlignment="1">
      <alignment horizontal="center" vertical="center" wrapText="1"/>
    </xf>
    <xf numFmtId="0" fontId="9" fillId="4" borderId="14" xfId="110" applyFont="1" applyFill="1" applyBorder="1" applyAlignment="1">
      <alignment horizontal="center" vertical="center" wrapText="1"/>
    </xf>
    <xf numFmtId="0" fontId="9" fillId="4" borderId="15" xfId="110" applyFont="1" applyFill="1" applyBorder="1" applyAlignment="1">
      <alignment horizontal="center" vertical="center" wrapText="1"/>
    </xf>
    <xf numFmtId="0" fontId="7" fillId="2" borderId="2" xfId="110" applyFont="1" applyBorder="1" applyAlignment="1">
      <alignment horizontal="center" vertical="center" wrapText="1"/>
    </xf>
    <xf numFmtId="0" fontId="8" fillId="2" borderId="2" xfId="110" applyFont="1" applyBorder="1" applyAlignment="1">
      <alignment horizontal="center" vertical="center" wrapText="1"/>
    </xf>
    <xf numFmtId="0" fontId="7" fillId="2" borderId="9" xfId="110" applyFont="1" applyBorder="1" applyAlignment="1">
      <alignment horizontal="center" vertical="center" wrapText="1"/>
    </xf>
    <xf numFmtId="0" fontId="8" fillId="2" borderId="5" xfId="110" applyFont="1" applyBorder="1" applyAlignment="1">
      <alignment horizontal="center" vertical="center" wrapText="1"/>
    </xf>
    <xf numFmtId="0" fontId="9" fillId="4" borderId="8" xfId="110" applyFont="1" applyFill="1" applyBorder="1" applyAlignment="1">
      <alignment horizontal="center" vertical="center" wrapText="1"/>
    </xf>
    <xf numFmtId="0" fontId="9" fillId="4" borderId="12" xfId="110" applyFont="1" applyFill="1" applyBorder="1" applyAlignment="1">
      <alignment horizontal="center" vertical="center" wrapText="1"/>
    </xf>
  </cellXfs>
  <cellStyles count="114">
    <cellStyle name="Normal" xfId="0" builtinId="0"/>
    <cellStyle name="Normal 2" xfId="43" xr:uid="{00000000-0005-0000-0000-000001000000}"/>
    <cellStyle name="Normal 3" xfId="111" xr:uid="{00000000-0005-0000-0000-000002000000}"/>
    <cellStyle name="Normal_Numero 5" xfId="110" xr:uid="{00000000-0005-0000-0000-000003000000}"/>
    <cellStyle name="style1642453409749" xfId="112" xr:uid="{00000000-0005-0000-0000-000004000000}"/>
    <cellStyle name="style1642453410105" xfId="113" xr:uid="{00000000-0005-0000-0000-000005000000}"/>
    <cellStyle name="style1643064290730" xfId="1" xr:uid="{00000000-0005-0000-0000-000006000000}"/>
    <cellStyle name="style1643064290990" xfId="2" xr:uid="{00000000-0005-0000-0000-000007000000}"/>
    <cellStyle name="style1643064291181" xfId="3" xr:uid="{00000000-0005-0000-0000-000008000000}"/>
    <cellStyle name="style1643064291344" xfId="4" xr:uid="{00000000-0005-0000-0000-000009000000}"/>
    <cellStyle name="style1643064291496" xfId="5" xr:uid="{00000000-0005-0000-0000-00000A000000}"/>
    <cellStyle name="style1643064291677" xfId="6" xr:uid="{00000000-0005-0000-0000-00000B000000}"/>
    <cellStyle name="style1643064291900" xfId="7" xr:uid="{00000000-0005-0000-0000-00000C000000}"/>
    <cellStyle name="style1643064292106" xfId="8" xr:uid="{00000000-0005-0000-0000-00000D000000}"/>
    <cellStyle name="style1643064292353" xfId="9" xr:uid="{00000000-0005-0000-0000-00000E000000}"/>
    <cellStyle name="style1643064292658" xfId="10" xr:uid="{00000000-0005-0000-0000-00000F000000}"/>
    <cellStyle name="style1643064292809" xfId="11" xr:uid="{00000000-0005-0000-0000-000010000000}"/>
    <cellStyle name="style1643064292967" xfId="12" xr:uid="{00000000-0005-0000-0000-000011000000}"/>
    <cellStyle name="style1643064293150" xfId="13" xr:uid="{00000000-0005-0000-0000-000012000000}"/>
    <cellStyle name="style1643064293295" xfId="14" xr:uid="{00000000-0005-0000-0000-000013000000}"/>
    <cellStyle name="style1643064293462" xfId="15" xr:uid="{00000000-0005-0000-0000-000014000000}"/>
    <cellStyle name="style1643064293634" xfId="16" xr:uid="{00000000-0005-0000-0000-000015000000}"/>
    <cellStyle name="style1643064293786" xfId="17" xr:uid="{00000000-0005-0000-0000-000016000000}"/>
    <cellStyle name="style1643064293936" xfId="18" xr:uid="{00000000-0005-0000-0000-000017000000}"/>
    <cellStyle name="style1643064294080" xfId="19" xr:uid="{00000000-0005-0000-0000-000018000000}"/>
    <cellStyle name="style1643064294195" xfId="20" xr:uid="{00000000-0005-0000-0000-000019000000}"/>
    <cellStyle name="style1643064294375" xfId="21" xr:uid="{00000000-0005-0000-0000-00001A000000}"/>
    <cellStyle name="style1643064294486" xfId="22" xr:uid="{00000000-0005-0000-0000-00001B000000}"/>
    <cellStyle name="style1643064294596" xfId="23" xr:uid="{00000000-0005-0000-0000-00001C000000}"/>
    <cellStyle name="style1643064294720" xfId="24" xr:uid="{00000000-0005-0000-0000-00001D000000}"/>
    <cellStyle name="style1643064294834" xfId="25" xr:uid="{00000000-0005-0000-0000-00001E000000}"/>
    <cellStyle name="style1643064295180" xfId="26" xr:uid="{00000000-0005-0000-0000-00001F000000}"/>
    <cellStyle name="style1643064295368" xfId="27" xr:uid="{00000000-0005-0000-0000-000020000000}"/>
    <cellStyle name="style1643064295580" xfId="28" xr:uid="{00000000-0005-0000-0000-000021000000}"/>
    <cellStyle name="style1643064295753" xfId="29" xr:uid="{00000000-0005-0000-0000-000022000000}"/>
    <cellStyle name="style1643064295934" xfId="30" xr:uid="{00000000-0005-0000-0000-000023000000}"/>
    <cellStyle name="style1643064296111" xfId="31" xr:uid="{00000000-0005-0000-0000-000024000000}"/>
    <cellStyle name="style1643064296310" xfId="32" xr:uid="{00000000-0005-0000-0000-000025000000}"/>
    <cellStyle name="style1643064296482" xfId="33" xr:uid="{00000000-0005-0000-0000-000026000000}"/>
    <cellStyle name="style1643064297124" xfId="34" xr:uid="{00000000-0005-0000-0000-000027000000}"/>
    <cellStyle name="style1643064297305" xfId="35" xr:uid="{00000000-0005-0000-0000-000028000000}"/>
    <cellStyle name="style1643064297512" xfId="36" xr:uid="{00000000-0005-0000-0000-000029000000}"/>
    <cellStyle name="style1643064747158" xfId="37" xr:uid="{00000000-0005-0000-0000-00002A000000}"/>
    <cellStyle name="style1643064747368" xfId="38" xr:uid="{00000000-0005-0000-0000-00002B000000}"/>
    <cellStyle name="style1643064747576" xfId="39" xr:uid="{00000000-0005-0000-0000-00002C000000}"/>
    <cellStyle name="style1643064747744" xfId="44" xr:uid="{00000000-0005-0000-0000-00002D000000}"/>
    <cellStyle name="style1643064747931" xfId="45" xr:uid="{00000000-0005-0000-0000-00002E000000}"/>
    <cellStyle name="style1643064748122" xfId="46" xr:uid="{00000000-0005-0000-0000-00002F000000}"/>
    <cellStyle name="style1643064748281" xfId="50" xr:uid="{00000000-0005-0000-0000-000030000000}"/>
    <cellStyle name="style1643064748469" xfId="51" xr:uid="{00000000-0005-0000-0000-000031000000}"/>
    <cellStyle name="style1643064748618" xfId="52" xr:uid="{00000000-0005-0000-0000-000032000000}"/>
    <cellStyle name="style1643064748783" xfId="40" xr:uid="{00000000-0005-0000-0000-000033000000}"/>
    <cellStyle name="style1643064748958" xfId="41" xr:uid="{00000000-0005-0000-0000-000034000000}"/>
    <cellStyle name="style1643064749131" xfId="42" xr:uid="{00000000-0005-0000-0000-000035000000}"/>
    <cellStyle name="style1643064749263" xfId="47" xr:uid="{00000000-0005-0000-0000-000036000000}"/>
    <cellStyle name="style1643064749398" xfId="48" xr:uid="{00000000-0005-0000-0000-000037000000}"/>
    <cellStyle name="style1643064749543" xfId="49" xr:uid="{00000000-0005-0000-0000-000038000000}"/>
    <cellStyle name="style1643064749687" xfId="53" xr:uid="{00000000-0005-0000-0000-000039000000}"/>
    <cellStyle name="style1643064749843" xfId="54" xr:uid="{00000000-0005-0000-0000-00003A000000}"/>
    <cellStyle name="style1643064749981" xfId="55" xr:uid="{00000000-0005-0000-0000-00003B000000}"/>
    <cellStyle name="style1643064750115" xfId="56" xr:uid="{00000000-0005-0000-0000-00003C000000}"/>
    <cellStyle name="style1643064750221" xfId="62" xr:uid="{00000000-0005-0000-0000-00003D000000}"/>
    <cellStyle name="style1643064750493" xfId="68" xr:uid="{00000000-0005-0000-0000-00003E000000}"/>
    <cellStyle name="style1643064750629" xfId="57" xr:uid="{00000000-0005-0000-0000-00003F000000}"/>
    <cellStyle name="style1643064750761" xfId="63" xr:uid="{00000000-0005-0000-0000-000040000000}"/>
    <cellStyle name="style1643064750962" xfId="58" xr:uid="{00000000-0005-0000-0000-000041000000}"/>
    <cellStyle name="style1643064751083" xfId="64" xr:uid="{00000000-0005-0000-0000-000042000000}"/>
    <cellStyle name="style1643064751765" xfId="69" xr:uid="{00000000-0005-0000-0000-000043000000}"/>
    <cellStyle name="style1643064751906" xfId="70" xr:uid="{00000000-0005-0000-0000-000044000000}"/>
    <cellStyle name="style1643064752011" xfId="59" xr:uid="{00000000-0005-0000-0000-000045000000}"/>
    <cellStyle name="style1643064752190" xfId="60" xr:uid="{00000000-0005-0000-0000-000046000000}"/>
    <cellStyle name="style1643064752325" xfId="61" xr:uid="{00000000-0005-0000-0000-000047000000}"/>
    <cellStyle name="style1643064752457" xfId="65" xr:uid="{00000000-0005-0000-0000-000048000000}"/>
    <cellStyle name="style1643064752608" xfId="66" xr:uid="{00000000-0005-0000-0000-000049000000}"/>
    <cellStyle name="style1643064752740" xfId="67" xr:uid="{00000000-0005-0000-0000-00004A000000}"/>
    <cellStyle name="style1643064753514" xfId="71" xr:uid="{00000000-0005-0000-0000-00004B000000}"/>
    <cellStyle name="style1643064753655" xfId="72" xr:uid="{00000000-0005-0000-0000-00004C000000}"/>
    <cellStyle name="style1643064753788" xfId="73" xr:uid="{00000000-0005-0000-0000-00004D000000}"/>
    <cellStyle name="style1643064973764" xfId="74" xr:uid="{00000000-0005-0000-0000-00004E000000}"/>
    <cellStyle name="style1643064973923" xfId="75" xr:uid="{00000000-0005-0000-0000-00004F000000}"/>
    <cellStyle name="style1643064974053" xfId="76" xr:uid="{00000000-0005-0000-0000-000050000000}"/>
    <cellStyle name="style1643064974191" xfId="80" xr:uid="{00000000-0005-0000-0000-000051000000}"/>
    <cellStyle name="style1643064974321" xfId="81" xr:uid="{00000000-0005-0000-0000-000052000000}"/>
    <cellStyle name="style1643064974453" xfId="82" xr:uid="{00000000-0005-0000-0000-000053000000}"/>
    <cellStyle name="style1643064974627" xfId="86" xr:uid="{00000000-0005-0000-0000-000054000000}"/>
    <cellStyle name="style1643064974778" xfId="87" xr:uid="{00000000-0005-0000-0000-000055000000}"/>
    <cellStyle name="style1643064974911" xfId="88" xr:uid="{00000000-0005-0000-0000-000056000000}"/>
    <cellStyle name="style1643064975066" xfId="77" xr:uid="{00000000-0005-0000-0000-000057000000}"/>
    <cellStyle name="style1643064975248" xfId="78" xr:uid="{00000000-0005-0000-0000-000058000000}"/>
    <cellStyle name="style1643064975376" xfId="79" xr:uid="{00000000-0005-0000-0000-000059000000}"/>
    <cellStyle name="style1643064975503" xfId="83" xr:uid="{00000000-0005-0000-0000-00005A000000}"/>
    <cellStyle name="style1643064975637" xfId="84" xr:uid="{00000000-0005-0000-0000-00005B000000}"/>
    <cellStyle name="style1643064975765" xfId="85" xr:uid="{00000000-0005-0000-0000-00005C000000}"/>
    <cellStyle name="style1643064975899" xfId="89" xr:uid="{00000000-0005-0000-0000-00005D000000}"/>
    <cellStyle name="style1643064976027" xfId="90" xr:uid="{00000000-0005-0000-0000-00005E000000}"/>
    <cellStyle name="style1643064976156" xfId="91" xr:uid="{00000000-0005-0000-0000-00005F000000}"/>
    <cellStyle name="style1643064976292" xfId="92" xr:uid="{00000000-0005-0000-0000-000060000000}"/>
    <cellStyle name="style1643064976387" xfId="98" xr:uid="{00000000-0005-0000-0000-000061000000}"/>
    <cellStyle name="style1643064976496" xfId="104" xr:uid="{00000000-0005-0000-0000-000062000000}"/>
    <cellStyle name="style1643064976594" xfId="93" xr:uid="{00000000-0005-0000-0000-000063000000}"/>
    <cellStyle name="style1643064976692" xfId="99" xr:uid="{00000000-0005-0000-0000-000064000000}"/>
    <cellStyle name="style1643064976790" xfId="94" xr:uid="{00000000-0005-0000-0000-000065000000}"/>
    <cellStyle name="style1643064976889" xfId="100" xr:uid="{00000000-0005-0000-0000-000066000000}"/>
    <cellStyle name="style1643064977030" xfId="105" xr:uid="{00000000-0005-0000-0000-000067000000}"/>
    <cellStyle name="style1643064977129" xfId="106" xr:uid="{00000000-0005-0000-0000-000068000000}"/>
    <cellStyle name="style1643064977227" xfId="95" xr:uid="{00000000-0005-0000-0000-000069000000}"/>
    <cellStyle name="style1643064977356" xfId="96" xr:uid="{00000000-0005-0000-0000-00006A000000}"/>
    <cellStyle name="style1643064977486" xfId="97" xr:uid="{00000000-0005-0000-0000-00006B000000}"/>
    <cellStyle name="style1643064977613" xfId="101" xr:uid="{00000000-0005-0000-0000-00006C000000}"/>
    <cellStyle name="style1643064977741" xfId="102" xr:uid="{00000000-0005-0000-0000-00006D000000}"/>
    <cellStyle name="style1643064977869" xfId="103" xr:uid="{00000000-0005-0000-0000-00006E000000}"/>
    <cellStyle name="style1643064978114" xfId="107" xr:uid="{00000000-0005-0000-0000-00006F000000}"/>
    <cellStyle name="style1643064978242" xfId="108" xr:uid="{00000000-0005-0000-0000-000070000000}"/>
    <cellStyle name="style1643064978372" xfId="109" xr:uid="{00000000-0005-0000-0000-000071000000}"/>
  </cellStyles>
  <dxfs count="0"/>
  <tableStyles count="0" defaultTableStyle="TableStyleMedium9" defaultPivotStyle="PivotStyleLight16"/>
  <colors>
    <mruColors>
      <color rgb="FF2626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95249</xdr:colOff>
      <xdr:row>0</xdr:row>
      <xdr:rowOff>52387</xdr:rowOff>
    </xdr:from>
    <xdr:to>
      <xdr:col>1</xdr:col>
      <xdr:colOff>732339</xdr:colOff>
      <xdr:row>2</xdr:row>
      <xdr:rowOff>166688</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504824" y="52387"/>
          <a:ext cx="637090" cy="590551"/>
        </a:xfrm>
        <a:prstGeom prst="rect">
          <a:avLst/>
        </a:prstGeom>
      </xdr:spPr>
    </xdr:pic>
    <xdr:clientData/>
  </xdr:twoCellAnchor>
  <xdr:twoCellAnchor editAs="oneCell">
    <xdr:from>
      <xdr:col>7</xdr:col>
      <xdr:colOff>324206</xdr:colOff>
      <xdr:row>0</xdr:row>
      <xdr:rowOff>23811</xdr:rowOff>
    </xdr:from>
    <xdr:to>
      <xdr:col>7</xdr:col>
      <xdr:colOff>942976</xdr:colOff>
      <xdr:row>2</xdr:row>
      <xdr:rowOff>157162</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20506" y="23811"/>
          <a:ext cx="618770" cy="609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161924</xdr:colOff>
      <xdr:row>0</xdr:row>
      <xdr:rowOff>80963</xdr:rowOff>
    </xdr:from>
    <xdr:to>
      <xdr:col>1</xdr:col>
      <xdr:colOff>852488</xdr:colOff>
      <xdr:row>3</xdr:row>
      <xdr:rowOff>33880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804862" y="80963"/>
          <a:ext cx="690564" cy="643480"/>
        </a:xfrm>
        <a:prstGeom prst="rect">
          <a:avLst/>
        </a:prstGeom>
      </xdr:spPr>
    </xdr:pic>
    <xdr:clientData/>
  </xdr:twoCellAnchor>
  <xdr:twoCellAnchor editAs="oneCell">
    <xdr:from>
      <xdr:col>9</xdr:col>
      <xdr:colOff>1104522</xdr:colOff>
      <xdr:row>0</xdr:row>
      <xdr:rowOff>57150</xdr:rowOff>
    </xdr:from>
    <xdr:to>
      <xdr:col>10</xdr:col>
      <xdr:colOff>385938</xdr:colOff>
      <xdr:row>3</xdr:row>
      <xdr:rowOff>61912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049122" y="57150"/>
          <a:ext cx="662541" cy="6953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161924</xdr:colOff>
      <xdr:row>0</xdr:row>
      <xdr:rowOff>80963</xdr:rowOff>
    </xdr:from>
    <xdr:to>
      <xdr:col>1</xdr:col>
      <xdr:colOff>762000</xdr:colOff>
      <xdr:row>3</xdr:row>
      <xdr:rowOff>28586</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804862" y="80963"/>
          <a:ext cx="600076" cy="638186"/>
        </a:xfrm>
        <a:prstGeom prst="rect">
          <a:avLst/>
        </a:prstGeom>
      </xdr:spPr>
    </xdr:pic>
    <xdr:clientData/>
  </xdr:twoCellAnchor>
  <xdr:twoCellAnchor editAs="oneCell">
    <xdr:from>
      <xdr:col>8</xdr:col>
      <xdr:colOff>681038</xdr:colOff>
      <xdr:row>0</xdr:row>
      <xdr:rowOff>14288</xdr:rowOff>
    </xdr:from>
    <xdr:to>
      <xdr:col>9</xdr:col>
      <xdr:colOff>581025</xdr:colOff>
      <xdr:row>3</xdr:row>
      <xdr:rowOff>61492</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601076" y="14288"/>
          <a:ext cx="666749" cy="73776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133348</xdr:colOff>
      <xdr:row>0</xdr:row>
      <xdr:rowOff>85725</xdr:rowOff>
    </xdr:from>
    <xdr:to>
      <xdr:col>1</xdr:col>
      <xdr:colOff>791750</xdr:colOff>
      <xdr:row>3</xdr:row>
      <xdr:rowOff>57150</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76286" y="85725"/>
          <a:ext cx="658402" cy="661988"/>
        </a:xfrm>
        <a:prstGeom prst="rect">
          <a:avLst/>
        </a:prstGeom>
      </xdr:spPr>
    </xdr:pic>
    <xdr:clientData/>
  </xdr:twoCellAnchor>
  <xdr:twoCellAnchor editAs="oneCell">
    <xdr:from>
      <xdr:col>7</xdr:col>
      <xdr:colOff>714375</xdr:colOff>
      <xdr:row>0</xdr:row>
      <xdr:rowOff>19052</xdr:rowOff>
    </xdr:from>
    <xdr:to>
      <xdr:col>8</xdr:col>
      <xdr:colOff>533400</xdr:colOff>
      <xdr:row>3</xdr:row>
      <xdr:rowOff>46469</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67563" y="19052"/>
          <a:ext cx="585787" cy="7179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200023</xdr:colOff>
      <xdr:row>0</xdr:row>
      <xdr:rowOff>33338</xdr:rowOff>
    </xdr:from>
    <xdr:to>
      <xdr:col>1</xdr:col>
      <xdr:colOff>923924</xdr:colOff>
      <xdr:row>3</xdr:row>
      <xdr:rowOff>128599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62023" y="33338"/>
          <a:ext cx="723901" cy="785824"/>
        </a:xfrm>
        <a:prstGeom prst="rect">
          <a:avLst/>
        </a:prstGeom>
      </xdr:spPr>
    </xdr:pic>
    <xdr:clientData/>
  </xdr:twoCellAnchor>
  <xdr:twoCellAnchor editAs="oneCell">
    <xdr:from>
      <xdr:col>10</xdr:col>
      <xdr:colOff>0</xdr:colOff>
      <xdr:row>0</xdr:row>
      <xdr:rowOff>95251</xdr:rowOff>
    </xdr:from>
    <xdr:to>
      <xdr:col>10</xdr:col>
      <xdr:colOff>657225</xdr:colOff>
      <xdr:row>3</xdr:row>
      <xdr:rowOff>177074</xdr:rowOff>
    </xdr:to>
    <xdr:pic>
      <xdr:nvPicPr>
        <xdr:cNvPr id="3" name="Imagen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620375" y="95251"/>
          <a:ext cx="657225" cy="7723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H40"/>
  <sheetViews>
    <sheetView showGridLines="0" zoomScaleNormal="100" workbookViewId="0"/>
  </sheetViews>
  <sheetFormatPr baseColWidth="10" defaultColWidth="10.7109375" defaultRowHeight="15.75" x14ac:dyDescent="0.25"/>
  <cols>
    <col min="1" max="1" width="5.7109375" style="86" customWidth="1"/>
    <col min="2" max="2" width="35.140625" style="86" customWidth="1"/>
    <col min="3" max="3" width="13.85546875" style="86" customWidth="1"/>
    <col min="4" max="5" width="16.85546875" style="86" customWidth="1"/>
    <col min="6" max="6" width="13.5703125" style="86" customWidth="1"/>
    <col min="7" max="7" width="17" style="86" customWidth="1"/>
    <col min="8" max="8" width="14.85546875" style="86" bestFit="1" customWidth="1"/>
    <col min="9" max="16384" width="10.7109375" style="86"/>
  </cols>
  <sheetData>
    <row r="1" spans="2:8" ht="20.25" x14ac:dyDescent="0.3">
      <c r="B1" s="123" t="s">
        <v>264</v>
      </c>
      <c r="C1" s="123"/>
      <c r="D1" s="123"/>
      <c r="E1" s="123"/>
      <c r="F1" s="123"/>
      <c r="G1" s="123"/>
      <c r="H1" s="123"/>
    </row>
    <row r="2" spans="2:8" ht="18.75" x14ac:dyDescent="0.3">
      <c r="B2" s="124" t="s">
        <v>265</v>
      </c>
      <c r="C2" s="124"/>
      <c r="D2" s="124"/>
      <c r="E2" s="124"/>
      <c r="F2" s="124"/>
      <c r="G2" s="124"/>
      <c r="H2" s="124"/>
    </row>
    <row r="3" spans="2:8" ht="18.75" x14ac:dyDescent="0.3">
      <c r="B3" s="124" t="s">
        <v>266</v>
      </c>
      <c r="C3" s="124"/>
      <c r="D3" s="124"/>
      <c r="E3" s="124"/>
      <c r="F3" s="124"/>
      <c r="G3" s="124"/>
      <c r="H3" s="124"/>
    </row>
    <row r="4" spans="2:8" ht="18.75" x14ac:dyDescent="0.3">
      <c r="B4" s="87"/>
      <c r="C4" s="87"/>
      <c r="D4" s="87"/>
      <c r="E4" s="87"/>
      <c r="F4" s="87"/>
      <c r="G4" s="87"/>
      <c r="H4" s="87"/>
    </row>
    <row r="6" spans="2:8" ht="44.25" customHeight="1" thickBot="1" x14ac:dyDescent="0.3">
      <c r="B6" s="125" t="s">
        <v>271</v>
      </c>
      <c r="C6" s="125"/>
      <c r="D6" s="125"/>
      <c r="E6" s="125"/>
      <c r="F6" s="125"/>
      <c r="G6" s="125"/>
      <c r="H6" s="125"/>
    </row>
    <row r="7" spans="2:8" ht="16.5" thickBot="1" x14ac:dyDescent="0.3">
      <c r="B7" s="126" t="s">
        <v>272</v>
      </c>
      <c r="C7" s="128" t="s">
        <v>273</v>
      </c>
      <c r="D7" s="130" t="s">
        <v>0</v>
      </c>
      <c r="E7" s="130"/>
      <c r="F7" s="130"/>
      <c r="G7" s="130"/>
      <c r="H7" s="131"/>
    </row>
    <row r="8" spans="2:8" ht="38.25" customHeight="1" thickBot="1" x14ac:dyDescent="0.3">
      <c r="B8" s="127"/>
      <c r="C8" s="129"/>
      <c r="D8" s="88" t="s">
        <v>274</v>
      </c>
      <c r="E8" s="88" t="s">
        <v>275</v>
      </c>
      <c r="F8" s="88" t="s">
        <v>276</v>
      </c>
      <c r="G8" s="88" t="s">
        <v>277</v>
      </c>
      <c r="H8" s="89" t="s">
        <v>17</v>
      </c>
    </row>
    <row r="9" spans="2:8" x14ac:dyDescent="0.25">
      <c r="B9" s="120" t="s">
        <v>1</v>
      </c>
      <c r="C9" s="90" t="s">
        <v>278</v>
      </c>
      <c r="D9" s="91">
        <v>1</v>
      </c>
      <c r="E9" s="91">
        <v>1</v>
      </c>
      <c r="F9" s="91">
        <v>0</v>
      </c>
      <c r="G9" s="91">
        <v>0</v>
      </c>
      <c r="H9" s="92">
        <v>2</v>
      </c>
    </row>
    <row r="10" spans="2:8" x14ac:dyDescent="0.25">
      <c r="B10" s="120"/>
      <c r="C10" s="93" t="s">
        <v>279</v>
      </c>
      <c r="D10" s="94">
        <v>2</v>
      </c>
      <c r="E10" s="94">
        <v>0</v>
      </c>
      <c r="F10" s="94">
        <v>0</v>
      </c>
      <c r="G10" s="94">
        <v>0</v>
      </c>
      <c r="H10" s="92">
        <v>2</v>
      </c>
    </row>
    <row r="11" spans="2:8" x14ac:dyDescent="0.25">
      <c r="B11" s="120"/>
      <c r="C11" s="93" t="s">
        <v>280</v>
      </c>
      <c r="D11" s="94">
        <v>2</v>
      </c>
      <c r="E11" s="94">
        <v>0</v>
      </c>
      <c r="F11" s="94">
        <v>0</v>
      </c>
      <c r="G11" s="94">
        <v>0</v>
      </c>
      <c r="H11" s="92">
        <v>2</v>
      </c>
    </row>
    <row r="12" spans="2:8" x14ac:dyDescent="0.25">
      <c r="B12" s="120"/>
      <c r="C12" s="93" t="s">
        <v>281</v>
      </c>
      <c r="D12" s="94">
        <v>1</v>
      </c>
      <c r="E12" s="94">
        <v>1</v>
      </c>
      <c r="F12" s="94">
        <v>1</v>
      </c>
      <c r="G12" s="94">
        <v>0</v>
      </c>
      <c r="H12" s="92">
        <v>3</v>
      </c>
    </row>
    <row r="13" spans="2:8" x14ac:dyDescent="0.25">
      <c r="B13" s="120"/>
      <c r="C13" s="93" t="s">
        <v>282</v>
      </c>
      <c r="D13" s="94">
        <v>0</v>
      </c>
      <c r="E13" s="94">
        <v>1</v>
      </c>
      <c r="F13" s="94">
        <v>0</v>
      </c>
      <c r="G13" s="94">
        <v>0</v>
      </c>
      <c r="H13" s="92">
        <v>1</v>
      </c>
    </row>
    <row r="14" spans="2:8" x14ac:dyDescent="0.25">
      <c r="B14" s="120"/>
      <c r="C14" s="93" t="s">
        <v>283</v>
      </c>
      <c r="D14" s="94">
        <v>3</v>
      </c>
      <c r="E14" s="94">
        <v>1</v>
      </c>
      <c r="F14" s="94">
        <v>0</v>
      </c>
      <c r="G14" s="94">
        <v>0</v>
      </c>
      <c r="H14" s="92">
        <v>4</v>
      </c>
    </row>
    <row r="15" spans="2:8" x14ac:dyDescent="0.25">
      <c r="B15" s="120"/>
      <c r="C15" s="93" t="s">
        <v>284</v>
      </c>
      <c r="D15" s="94">
        <v>1</v>
      </c>
      <c r="E15" s="94">
        <v>2</v>
      </c>
      <c r="F15" s="94">
        <v>0</v>
      </c>
      <c r="G15" s="94">
        <v>0</v>
      </c>
      <c r="H15" s="92">
        <v>3</v>
      </c>
    </row>
    <row r="16" spans="2:8" x14ac:dyDescent="0.25">
      <c r="B16" s="120"/>
      <c r="C16" s="93" t="s">
        <v>285</v>
      </c>
      <c r="D16" s="94">
        <v>0</v>
      </c>
      <c r="E16" s="94">
        <v>2</v>
      </c>
      <c r="F16" s="94">
        <v>0</v>
      </c>
      <c r="G16" s="94">
        <v>0</v>
      </c>
      <c r="H16" s="92">
        <v>2</v>
      </c>
    </row>
    <row r="17" spans="2:8" x14ac:dyDescent="0.25">
      <c r="B17" s="120"/>
      <c r="C17" s="93" t="s">
        <v>286</v>
      </c>
      <c r="D17" s="94">
        <v>3</v>
      </c>
      <c r="E17" s="94">
        <v>2</v>
      </c>
      <c r="F17" s="94">
        <v>0</v>
      </c>
      <c r="G17" s="94">
        <v>0</v>
      </c>
      <c r="H17" s="92">
        <v>5</v>
      </c>
    </row>
    <row r="18" spans="2:8" x14ac:dyDescent="0.25">
      <c r="B18" s="120"/>
      <c r="C18" s="93" t="s">
        <v>287</v>
      </c>
      <c r="D18" s="94">
        <v>3</v>
      </c>
      <c r="E18" s="94">
        <v>2</v>
      </c>
      <c r="F18" s="94">
        <v>2</v>
      </c>
      <c r="G18" s="94">
        <v>0</v>
      </c>
      <c r="H18" s="92">
        <v>7</v>
      </c>
    </row>
    <row r="19" spans="2:8" x14ac:dyDescent="0.25">
      <c r="B19" s="120"/>
      <c r="C19" s="93" t="s">
        <v>288</v>
      </c>
      <c r="D19" s="94">
        <v>2</v>
      </c>
      <c r="E19" s="94">
        <v>0</v>
      </c>
      <c r="F19" s="94">
        <v>0</v>
      </c>
      <c r="G19" s="94">
        <v>0</v>
      </c>
      <c r="H19" s="92">
        <v>2</v>
      </c>
    </row>
    <row r="20" spans="2:8" x14ac:dyDescent="0.25">
      <c r="B20" s="120"/>
      <c r="C20" s="93" t="s">
        <v>289</v>
      </c>
      <c r="D20" s="94">
        <v>1</v>
      </c>
      <c r="E20" s="94">
        <v>2</v>
      </c>
      <c r="F20" s="94">
        <v>0</v>
      </c>
      <c r="G20" s="94">
        <v>0</v>
      </c>
      <c r="H20" s="92">
        <v>3</v>
      </c>
    </row>
    <row r="21" spans="2:8" x14ac:dyDescent="0.25">
      <c r="B21" s="120"/>
      <c r="C21" s="93" t="s">
        <v>290</v>
      </c>
      <c r="D21" s="94">
        <v>1</v>
      </c>
      <c r="E21" s="94">
        <v>0</v>
      </c>
      <c r="F21" s="94">
        <v>0</v>
      </c>
      <c r="G21" s="94">
        <v>0</v>
      </c>
      <c r="H21" s="92">
        <v>1</v>
      </c>
    </row>
    <row r="22" spans="2:8" x14ac:dyDescent="0.25">
      <c r="B22" s="120"/>
      <c r="C22" s="93" t="s">
        <v>291</v>
      </c>
      <c r="D22" s="94">
        <v>2</v>
      </c>
      <c r="E22" s="94">
        <v>1</v>
      </c>
      <c r="F22" s="94">
        <v>0</v>
      </c>
      <c r="G22" s="94">
        <v>0</v>
      </c>
      <c r="H22" s="92">
        <v>3</v>
      </c>
    </row>
    <row r="23" spans="2:8" x14ac:dyDescent="0.25">
      <c r="B23" s="120"/>
      <c r="C23" s="93" t="s">
        <v>292</v>
      </c>
      <c r="D23" s="94">
        <v>2</v>
      </c>
      <c r="E23" s="94">
        <v>1</v>
      </c>
      <c r="F23" s="94">
        <v>0</v>
      </c>
      <c r="G23" s="94">
        <v>0</v>
      </c>
      <c r="H23" s="92">
        <v>3</v>
      </c>
    </row>
    <row r="24" spans="2:8" x14ac:dyDescent="0.25">
      <c r="B24" s="120"/>
      <c r="C24" s="93" t="s">
        <v>293</v>
      </c>
      <c r="D24" s="94">
        <v>1</v>
      </c>
      <c r="E24" s="94">
        <v>1</v>
      </c>
      <c r="F24" s="94">
        <v>0</v>
      </c>
      <c r="G24" s="94">
        <v>0</v>
      </c>
      <c r="H24" s="92">
        <v>2</v>
      </c>
    </row>
    <row r="25" spans="2:8" x14ac:dyDescent="0.25">
      <c r="B25" s="120"/>
      <c r="C25" s="93" t="s">
        <v>294</v>
      </c>
      <c r="D25" s="94">
        <v>3</v>
      </c>
      <c r="E25" s="94">
        <v>3</v>
      </c>
      <c r="F25" s="94">
        <v>0</v>
      </c>
      <c r="G25" s="94">
        <v>0</v>
      </c>
      <c r="H25" s="92">
        <v>6</v>
      </c>
    </row>
    <row r="26" spans="2:8" x14ac:dyDescent="0.25">
      <c r="B26" s="120"/>
      <c r="C26" s="93" t="s">
        <v>295</v>
      </c>
      <c r="D26" s="94">
        <v>1</v>
      </c>
      <c r="E26" s="94">
        <v>0</v>
      </c>
      <c r="F26" s="94">
        <v>1</v>
      </c>
      <c r="G26" s="94">
        <v>0</v>
      </c>
      <c r="H26" s="92">
        <v>2</v>
      </c>
    </row>
    <row r="27" spans="2:8" x14ac:dyDescent="0.25">
      <c r="B27" s="120"/>
      <c r="C27" s="93" t="s">
        <v>296</v>
      </c>
      <c r="D27" s="94">
        <v>2</v>
      </c>
      <c r="E27" s="94">
        <v>0</v>
      </c>
      <c r="F27" s="94">
        <v>0</v>
      </c>
      <c r="G27" s="94">
        <v>0</v>
      </c>
      <c r="H27" s="92">
        <v>2</v>
      </c>
    </row>
    <row r="28" spans="2:8" x14ac:dyDescent="0.25">
      <c r="B28" s="120"/>
      <c r="C28" s="93" t="s">
        <v>297</v>
      </c>
      <c r="D28" s="94">
        <v>2</v>
      </c>
      <c r="E28" s="94">
        <v>0</v>
      </c>
      <c r="F28" s="94">
        <v>1</v>
      </c>
      <c r="G28" s="94">
        <v>1</v>
      </c>
      <c r="H28" s="92">
        <v>4</v>
      </c>
    </row>
    <row r="29" spans="2:8" x14ac:dyDescent="0.25">
      <c r="B29" s="120"/>
      <c r="C29" s="93" t="s">
        <v>298</v>
      </c>
      <c r="D29" s="94">
        <v>3</v>
      </c>
      <c r="E29" s="94">
        <v>3</v>
      </c>
      <c r="F29" s="94">
        <v>0</v>
      </c>
      <c r="G29" s="94">
        <v>0</v>
      </c>
      <c r="H29" s="92">
        <v>6</v>
      </c>
    </row>
    <row r="30" spans="2:8" x14ac:dyDescent="0.25">
      <c r="B30" s="120"/>
      <c r="C30" s="93" t="s">
        <v>299</v>
      </c>
      <c r="D30" s="94">
        <v>3</v>
      </c>
      <c r="E30" s="94">
        <v>0</v>
      </c>
      <c r="F30" s="94">
        <v>0</v>
      </c>
      <c r="G30" s="94">
        <v>0</v>
      </c>
      <c r="H30" s="92">
        <v>3</v>
      </c>
    </row>
    <row r="31" spans="2:8" x14ac:dyDescent="0.25">
      <c r="B31" s="120"/>
      <c r="C31" s="93" t="s">
        <v>300</v>
      </c>
      <c r="D31" s="94">
        <v>0</v>
      </c>
      <c r="E31" s="94">
        <v>1</v>
      </c>
      <c r="F31" s="94">
        <v>0</v>
      </c>
      <c r="G31" s="94">
        <v>0</v>
      </c>
      <c r="H31" s="92">
        <v>1</v>
      </c>
    </row>
    <row r="32" spans="2:8" x14ac:dyDescent="0.25">
      <c r="B32" s="120"/>
      <c r="C32" s="93" t="s">
        <v>301</v>
      </c>
      <c r="D32" s="94">
        <v>1</v>
      </c>
      <c r="E32" s="94">
        <v>2</v>
      </c>
      <c r="F32" s="94">
        <v>0</v>
      </c>
      <c r="G32" s="94">
        <v>0</v>
      </c>
      <c r="H32" s="92">
        <v>3</v>
      </c>
    </row>
    <row r="33" spans="2:8" x14ac:dyDescent="0.25">
      <c r="B33" s="120"/>
      <c r="C33" s="93" t="s">
        <v>302</v>
      </c>
      <c r="D33" s="94">
        <v>1</v>
      </c>
      <c r="E33" s="94">
        <v>1</v>
      </c>
      <c r="F33" s="94">
        <v>0</v>
      </c>
      <c r="G33" s="94">
        <v>0</v>
      </c>
      <c r="H33" s="92">
        <v>2</v>
      </c>
    </row>
    <row r="34" spans="2:8" x14ac:dyDescent="0.25">
      <c r="B34" s="120"/>
      <c r="C34" s="93" t="s">
        <v>303</v>
      </c>
      <c r="D34" s="94">
        <v>1</v>
      </c>
      <c r="E34" s="94">
        <v>2</v>
      </c>
      <c r="F34" s="94">
        <v>0</v>
      </c>
      <c r="G34" s="94">
        <v>0</v>
      </c>
      <c r="H34" s="92">
        <v>3</v>
      </c>
    </row>
    <row r="35" spans="2:8" x14ac:dyDescent="0.25">
      <c r="B35" s="120"/>
      <c r="C35" s="93" t="s">
        <v>304</v>
      </c>
      <c r="D35" s="94">
        <v>2</v>
      </c>
      <c r="E35" s="94">
        <v>2</v>
      </c>
      <c r="F35" s="94">
        <v>0</v>
      </c>
      <c r="G35" s="94">
        <v>0</v>
      </c>
      <c r="H35" s="92">
        <v>4</v>
      </c>
    </row>
    <row r="36" spans="2:8" ht="16.5" thickBot="1" x14ac:dyDescent="0.3">
      <c r="B36" s="120"/>
      <c r="C36" s="95" t="s">
        <v>305</v>
      </c>
      <c r="D36" s="96">
        <v>2</v>
      </c>
      <c r="E36" s="96">
        <v>2</v>
      </c>
      <c r="F36" s="96">
        <v>0</v>
      </c>
      <c r="G36" s="96">
        <v>0</v>
      </c>
      <c r="H36" s="97">
        <v>4</v>
      </c>
    </row>
    <row r="37" spans="2:8" ht="16.5" thickBot="1" x14ac:dyDescent="0.3">
      <c r="B37" s="121" t="s">
        <v>260</v>
      </c>
      <c r="C37" s="122"/>
      <c r="D37" s="98">
        <f>SUM(D9:D36)</f>
        <v>46</v>
      </c>
      <c r="E37" s="99">
        <f t="shared" ref="E37:H37" si="0">SUM(E9:E36)</f>
        <v>33</v>
      </c>
      <c r="F37" s="99">
        <f t="shared" si="0"/>
        <v>5</v>
      </c>
      <c r="G37" s="99">
        <f t="shared" si="0"/>
        <v>1</v>
      </c>
      <c r="H37" s="100">
        <f t="shared" si="0"/>
        <v>85</v>
      </c>
    </row>
    <row r="38" spans="2:8" x14ac:dyDescent="0.25">
      <c r="B38" s="101" t="s">
        <v>306</v>
      </c>
      <c r="C38" s="101"/>
      <c r="D38" s="102"/>
      <c r="E38" s="102"/>
      <c r="F38" s="102"/>
      <c r="G38" s="102"/>
      <c r="H38" s="102"/>
    </row>
    <row r="39" spans="2:8" x14ac:dyDescent="0.25">
      <c r="B39" s="103"/>
      <c r="C39" s="103"/>
    </row>
    <row r="40" spans="2:8" x14ac:dyDescent="0.25">
      <c r="B40" s="104"/>
      <c r="C40" s="104"/>
    </row>
  </sheetData>
  <mergeCells count="9">
    <mergeCell ref="B9:B36"/>
    <mergeCell ref="B37:C37"/>
    <mergeCell ref="B1:H1"/>
    <mergeCell ref="B2:H2"/>
    <mergeCell ref="B3:H3"/>
    <mergeCell ref="B6:H6"/>
    <mergeCell ref="B7:B8"/>
    <mergeCell ref="C7:C8"/>
    <mergeCell ref="D7:H7"/>
  </mergeCells>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62"/>
  <sheetViews>
    <sheetView showGridLines="0" workbookViewId="0">
      <selection activeCell="E16" sqref="E16"/>
    </sheetView>
  </sheetViews>
  <sheetFormatPr baseColWidth="10" defaultColWidth="9" defaultRowHeight="12.75" x14ac:dyDescent="0.2"/>
  <cols>
    <col min="1" max="1" width="9" style="1"/>
    <col min="2" max="2" width="23.85546875" style="1" customWidth="1"/>
    <col min="3" max="3" width="19.28515625" style="1" bestFit="1" customWidth="1"/>
    <col min="4" max="4" width="19.28515625" style="1" customWidth="1"/>
    <col min="5" max="5" width="23" style="1" bestFit="1" customWidth="1"/>
    <col min="6" max="6" width="18.42578125" style="1" bestFit="1" customWidth="1"/>
    <col min="7" max="7" width="29.28515625" style="1" customWidth="1"/>
    <col min="8" max="8" width="33.7109375" style="1" customWidth="1"/>
    <col min="9" max="10" width="19.28515625" style="1" customWidth="1"/>
    <col min="11" max="16384" width="9" style="1"/>
  </cols>
  <sheetData>
    <row r="1" spans="2:11" customFormat="1" ht="20.25" x14ac:dyDescent="0.3">
      <c r="B1" s="140" t="s">
        <v>264</v>
      </c>
      <c r="C1" s="140"/>
      <c r="D1" s="140"/>
      <c r="E1" s="140"/>
      <c r="F1" s="140"/>
      <c r="G1" s="140"/>
      <c r="H1" s="140"/>
      <c r="I1" s="140"/>
      <c r="J1" s="140"/>
      <c r="K1" s="140"/>
    </row>
    <row r="2" spans="2:11" customFormat="1" ht="18.75" x14ac:dyDescent="0.3">
      <c r="B2" s="141" t="s">
        <v>265</v>
      </c>
      <c r="C2" s="141"/>
      <c r="D2" s="141"/>
      <c r="E2" s="141"/>
      <c r="F2" s="141"/>
      <c r="G2" s="141"/>
      <c r="H2" s="141"/>
      <c r="I2" s="141"/>
      <c r="J2" s="141"/>
      <c r="K2" s="141"/>
    </row>
    <row r="3" spans="2:11" customFormat="1" ht="18.75" x14ac:dyDescent="0.3">
      <c r="B3" s="141" t="s">
        <v>266</v>
      </c>
      <c r="C3" s="141"/>
      <c r="D3" s="141"/>
      <c r="E3" s="141"/>
      <c r="F3" s="141"/>
      <c r="G3" s="141"/>
      <c r="H3" s="141"/>
      <c r="I3" s="141"/>
      <c r="J3" s="141"/>
      <c r="K3" s="141"/>
    </row>
    <row r="4" spans="2:11" customFormat="1" ht="18.75" x14ac:dyDescent="0.3">
      <c r="B4" s="82"/>
      <c r="C4" s="82"/>
      <c r="D4" s="82"/>
      <c r="E4" s="82"/>
      <c r="F4" s="82"/>
      <c r="G4" s="82"/>
      <c r="H4" s="82"/>
      <c r="I4" s="82"/>
      <c r="J4" s="82"/>
    </row>
    <row r="5" spans="2:11" customFormat="1" ht="15" x14ac:dyDescent="0.25"/>
    <row r="6" spans="2:11" customFormat="1" ht="36" customHeight="1" thickBot="1" x14ac:dyDescent="0.3">
      <c r="B6" s="142" t="s">
        <v>267</v>
      </c>
      <c r="C6" s="142"/>
      <c r="D6" s="142"/>
      <c r="E6" s="142"/>
      <c r="F6" s="142"/>
      <c r="G6" s="142"/>
      <c r="H6" s="142"/>
      <c r="I6" s="142"/>
      <c r="J6" s="142"/>
      <c r="K6" s="142"/>
    </row>
    <row r="7" spans="2:11" ht="15.95" customHeight="1" thickBot="1" x14ac:dyDescent="0.25">
      <c r="B7" s="143" t="s">
        <v>261</v>
      </c>
      <c r="C7" s="143" t="s">
        <v>262</v>
      </c>
      <c r="D7" s="134" t="s">
        <v>0</v>
      </c>
      <c r="E7" s="135"/>
      <c r="F7" s="135"/>
      <c r="G7" s="135"/>
      <c r="H7" s="135"/>
      <c r="I7" s="135"/>
      <c r="J7" s="135"/>
      <c r="K7" s="136"/>
    </row>
    <row r="8" spans="2:11" ht="15.95" customHeight="1" thickBot="1" x14ac:dyDescent="0.25">
      <c r="B8" s="143"/>
      <c r="C8" s="143"/>
      <c r="D8" s="134" t="s">
        <v>1</v>
      </c>
      <c r="E8" s="135"/>
      <c r="F8" s="135"/>
      <c r="G8" s="135"/>
      <c r="H8" s="135"/>
      <c r="I8" s="135"/>
      <c r="J8" s="135"/>
      <c r="K8" s="136"/>
    </row>
    <row r="9" spans="2:11" ht="19.5" customHeight="1" thickBot="1" x14ac:dyDescent="0.25">
      <c r="B9" s="143"/>
      <c r="C9" s="143"/>
      <c r="D9" s="74" t="s">
        <v>2</v>
      </c>
      <c r="E9" s="75" t="s">
        <v>3</v>
      </c>
      <c r="F9" s="75" t="s">
        <v>4</v>
      </c>
      <c r="G9" s="75" t="s">
        <v>5</v>
      </c>
      <c r="H9" s="75" t="s">
        <v>6</v>
      </c>
      <c r="I9" s="75" t="s">
        <v>7</v>
      </c>
      <c r="J9" s="76" t="s">
        <v>8</v>
      </c>
      <c r="K9" s="73" t="s">
        <v>17</v>
      </c>
    </row>
    <row r="10" spans="2:11" ht="17.100000000000001" customHeight="1" x14ac:dyDescent="0.2">
      <c r="B10" s="138" t="s">
        <v>9</v>
      </c>
      <c r="C10" s="68" t="s">
        <v>9</v>
      </c>
      <c r="D10" s="69">
        <v>6</v>
      </c>
      <c r="E10" s="70">
        <v>1</v>
      </c>
      <c r="F10" s="70">
        <v>1</v>
      </c>
      <c r="G10" s="70">
        <v>0</v>
      </c>
      <c r="H10" s="70">
        <v>0</v>
      </c>
      <c r="I10" s="70">
        <v>1</v>
      </c>
      <c r="J10" s="71">
        <v>4</v>
      </c>
      <c r="K10" s="72">
        <f>SUM(D10:J10)</f>
        <v>13</v>
      </c>
    </row>
    <row r="11" spans="2:11" ht="17.100000000000001" customHeight="1" x14ac:dyDescent="0.2">
      <c r="B11" s="137"/>
      <c r="C11" s="19" t="s">
        <v>10</v>
      </c>
      <c r="D11" s="4">
        <v>3</v>
      </c>
      <c r="E11" s="5">
        <v>1</v>
      </c>
      <c r="F11" s="5">
        <v>0</v>
      </c>
      <c r="G11" s="5">
        <v>0</v>
      </c>
      <c r="H11" s="5">
        <v>0</v>
      </c>
      <c r="I11" s="5">
        <v>0</v>
      </c>
      <c r="J11" s="6">
        <v>1</v>
      </c>
      <c r="K11" s="3">
        <f t="shared" ref="K11:K74" si="0">SUM(D11:J11)</f>
        <v>5</v>
      </c>
    </row>
    <row r="12" spans="2:11" ht="17.100000000000001" customHeight="1" x14ac:dyDescent="0.2">
      <c r="B12" s="137"/>
      <c r="C12" s="19" t="s">
        <v>11</v>
      </c>
      <c r="D12" s="4">
        <v>0</v>
      </c>
      <c r="E12" s="5">
        <v>0</v>
      </c>
      <c r="F12" s="5">
        <v>0</v>
      </c>
      <c r="G12" s="5">
        <v>0</v>
      </c>
      <c r="H12" s="5">
        <v>0</v>
      </c>
      <c r="I12" s="5">
        <v>0</v>
      </c>
      <c r="J12" s="6">
        <v>1</v>
      </c>
      <c r="K12" s="3">
        <f t="shared" si="0"/>
        <v>1</v>
      </c>
    </row>
    <row r="13" spans="2:11" ht="17.100000000000001" customHeight="1" x14ac:dyDescent="0.2">
      <c r="B13" s="137"/>
      <c r="C13" s="19" t="s">
        <v>12</v>
      </c>
      <c r="D13" s="4">
        <v>0</v>
      </c>
      <c r="E13" s="5">
        <v>0</v>
      </c>
      <c r="F13" s="5">
        <v>0</v>
      </c>
      <c r="G13" s="5">
        <v>0</v>
      </c>
      <c r="H13" s="5">
        <v>0</v>
      </c>
      <c r="I13" s="5">
        <v>0</v>
      </c>
      <c r="J13" s="6">
        <v>1</v>
      </c>
      <c r="K13" s="3">
        <f t="shared" si="0"/>
        <v>1</v>
      </c>
    </row>
    <row r="14" spans="2:11" ht="17.100000000000001" customHeight="1" x14ac:dyDescent="0.2">
      <c r="B14" s="137"/>
      <c r="C14" s="19" t="s">
        <v>13</v>
      </c>
      <c r="D14" s="4">
        <v>2</v>
      </c>
      <c r="E14" s="5">
        <v>0</v>
      </c>
      <c r="F14" s="5">
        <v>0</v>
      </c>
      <c r="G14" s="5">
        <v>0</v>
      </c>
      <c r="H14" s="5">
        <v>0</v>
      </c>
      <c r="I14" s="5">
        <v>0</v>
      </c>
      <c r="J14" s="6">
        <v>0</v>
      </c>
      <c r="K14" s="3">
        <f t="shared" si="0"/>
        <v>2</v>
      </c>
    </row>
    <row r="15" spans="2:11" ht="17.100000000000001" customHeight="1" x14ac:dyDescent="0.2">
      <c r="B15" s="137"/>
      <c r="C15" s="19" t="s">
        <v>14</v>
      </c>
      <c r="D15" s="4">
        <v>1</v>
      </c>
      <c r="E15" s="5">
        <v>0</v>
      </c>
      <c r="F15" s="5">
        <v>0</v>
      </c>
      <c r="G15" s="5">
        <v>0</v>
      </c>
      <c r="H15" s="5">
        <v>0</v>
      </c>
      <c r="I15" s="5">
        <v>0</v>
      </c>
      <c r="J15" s="6">
        <v>0</v>
      </c>
      <c r="K15" s="3">
        <f t="shared" si="0"/>
        <v>1</v>
      </c>
    </row>
    <row r="16" spans="2:11" ht="17.100000000000001" customHeight="1" x14ac:dyDescent="0.2">
      <c r="B16" s="137"/>
      <c r="C16" s="19" t="s">
        <v>15</v>
      </c>
      <c r="D16" s="4">
        <v>0</v>
      </c>
      <c r="E16" s="5">
        <v>0</v>
      </c>
      <c r="F16" s="5">
        <v>0</v>
      </c>
      <c r="G16" s="5">
        <v>0</v>
      </c>
      <c r="H16" s="5">
        <v>0</v>
      </c>
      <c r="I16" s="5">
        <v>0</v>
      </c>
      <c r="J16" s="6">
        <v>1</v>
      </c>
      <c r="K16" s="3">
        <f t="shared" si="0"/>
        <v>1</v>
      </c>
    </row>
    <row r="17" spans="2:11" ht="17.100000000000001" customHeight="1" x14ac:dyDescent="0.2">
      <c r="B17" s="137"/>
      <c r="C17" s="19" t="s">
        <v>16</v>
      </c>
      <c r="D17" s="4">
        <v>1</v>
      </c>
      <c r="E17" s="5">
        <v>0</v>
      </c>
      <c r="F17" s="5">
        <v>0</v>
      </c>
      <c r="G17" s="5">
        <v>0</v>
      </c>
      <c r="H17" s="5">
        <v>1</v>
      </c>
      <c r="I17" s="5">
        <v>0</v>
      </c>
      <c r="J17" s="6">
        <v>0</v>
      </c>
      <c r="K17" s="3">
        <f t="shared" si="0"/>
        <v>2</v>
      </c>
    </row>
    <row r="18" spans="2:11" ht="17.100000000000001" customHeight="1" x14ac:dyDescent="0.2">
      <c r="B18" s="137"/>
      <c r="C18" s="20" t="s">
        <v>17</v>
      </c>
      <c r="D18" s="11">
        <v>13</v>
      </c>
      <c r="E18" s="12">
        <v>2</v>
      </c>
      <c r="F18" s="12">
        <v>1</v>
      </c>
      <c r="G18" s="12">
        <v>0</v>
      </c>
      <c r="H18" s="12">
        <v>1</v>
      </c>
      <c r="I18" s="12">
        <v>1</v>
      </c>
      <c r="J18" s="13">
        <v>8</v>
      </c>
      <c r="K18" s="14">
        <f t="shared" si="0"/>
        <v>26</v>
      </c>
    </row>
    <row r="19" spans="2:11" ht="17.100000000000001" customHeight="1" x14ac:dyDescent="0.2">
      <c r="B19" s="137" t="s">
        <v>18</v>
      </c>
      <c r="C19" s="19" t="s">
        <v>19</v>
      </c>
      <c r="D19" s="4">
        <v>3</v>
      </c>
      <c r="E19" s="5">
        <v>0</v>
      </c>
      <c r="F19" s="5">
        <v>1</v>
      </c>
      <c r="G19" s="5">
        <v>0</v>
      </c>
      <c r="H19" s="5">
        <v>0</v>
      </c>
      <c r="I19" s="5">
        <v>1</v>
      </c>
      <c r="J19" s="6">
        <v>2</v>
      </c>
      <c r="K19" s="3">
        <f t="shared" si="0"/>
        <v>7</v>
      </c>
    </row>
    <row r="20" spans="2:11" ht="17.100000000000001" customHeight="1" x14ac:dyDescent="0.2">
      <c r="B20" s="137"/>
      <c r="C20" s="19" t="s">
        <v>20</v>
      </c>
      <c r="D20" s="4">
        <v>3</v>
      </c>
      <c r="E20" s="5">
        <v>0</v>
      </c>
      <c r="F20" s="5">
        <v>0</v>
      </c>
      <c r="G20" s="5">
        <v>0</v>
      </c>
      <c r="H20" s="5">
        <v>1</v>
      </c>
      <c r="I20" s="5">
        <v>0</v>
      </c>
      <c r="J20" s="6">
        <v>0</v>
      </c>
      <c r="K20" s="3">
        <f t="shared" si="0"/>
        <v>4</v>
      </c>
    </row>
    <row r="21" spans="2:11" ht="17.100000000000001" customHeight="1" x14ac:dyDescent="0.2">
      <c r="B21" s="137"/>
      <c r="C21" s="19" t="s">
        <v>21</v>
      </c>
      <c r="D21" s="4">
        <v>5</v>
      </c>
      <c r="E21" s="5">
        <v>0</v>
      </c>
      <c r="F21" s="5">
        <v>0</v>
      </c>
      <c r="G21" s="5">
        <v>0</v>
      </c>
      <c r="H21" s="5">
        <v>0</v>
      </c>
      <c r="I21" s="5">
        <v>4</v>
      </c>
      <c r="J21" s="6">
        <v>0</v>
      </c>
      <c r="K21" s="3">
        <f t="shared" si="0"/>
        <v>9</v>
      </c>
    </row>
    <row r="22" spans="2:11" ht="17.100000000000001" customHeight="1" x14ac:dyDescent="0.2">
      <c r="B22" s="137"/>
      <c r="C22" s="19" t="s">
        <v>22</v>
      </c>
      <c r="D22" s="4">
        <v>1</v>
      </c>
      <c r="E22" s="5">
        <v>0</v>
      </c>
      <c r="F22" s="5">
        <v>0</v>
      </c>
      <c r="G22" s="5">
        <v>0</v>
      </c>
      <c r="H22" s="5">
        <v>0</v>
      </c>
      <c r="I22" s="5">
        <v>1</v>
      </c>
      <c r="J22" s="6">
        <v>0</v>
      </c>
      <c r="K22" s="3">
        <f t="shared" si="0"/>
        <v>2</v>
      </c>
    </row>
    <row r="23" spans="2:11" ht="17.100000000000001" customHeight="1" x14ac:dyDescent="0.2">
      <c r="B23" s="137"/>
      <c r="C23" s="19" t="s">
        <v>23</v>
      </c>
      <c r="D23" s="4">
        <v>0</v>
      </c>
      <c r="E23" s="5">
        <v>0</v>
      </c>
      <c r="F23" s="5">
        <v>0</v>
      </c>
      <c r="G23" s="5">
        <v>0</v>
      </c>
      <c r="H23" s="5">
        <v>0</v>
      </c>
      <c r="I23" s="5">
        <v>0</v>
      </c>
      <c r="J23" s="6">
        <v>1</v>
      </c>
      <c r="K23" s="3">
        <f t="shared" si="0"/>
        <v>1</v>
      </c>
    </row>
    <row r="24" spans="2:11" ht="17.100000000000001" customHeight="1" x14ac:dyDescent="0.2">
      <c r="B24" s="137"/>
      <c r="C24" s="19" t="s">
        <v>24</v>
      </c>
      <c r="D24" s="4">
        <v>5</v>
      </c>
      <c r="E24" s="5">
        <v>0</v>
      </c>
      <c r="F24" s="5">
        <v>0</v>
      </c>
      <c r="G24" s="5">
        <v>0</v>
      </c>
      <c r="H24" s="5">
        <v>2</v>
      </c>
      <c r="I24" s="5">
        <v>0</v>
      </c>
      <c r="J24" s="6">
        <v>2</v>
      </c>
      <c r="K24" s="3">
        <f t="shared" si="0"/>
        <v>9</v>
      </c>
    </row>
    <row r="25" spans="2:11" ht="17.100000000000001" customHeight="1" x14ac:dyDescent="0.2">
      <c r="B25" s="137"/>
      <c r="C25" s="19" t="s">
        <v>25</v>
      </c>
      <c r="D25" s="4">
        <v>1</v>
      </c>
      <c r="E25" s="5">
        <v>0</v>
      </c>
      <c r="F25" s="5">
        <v>0</v>
      </c>
      <c r="G25" s="5">
        <v>0</v>
      </c>
      <c r="H25" s="5">
        <v>0</v>
      </c>
      <c r="I25" s="5">
        <v>0</v>
      </c>
      <c r="J25" s="6">
        <v>0</v>
      </c>
      <c r="K25" s="3">
        <f t="shared" si="0"/>
        <v>1</v>
      </c>
    </row>
    <row r="26" spans="2:11" ht="17.100000000000001" customHeight="1" x14ac:dyDescent="0.2">
      <c r="B26" s="137"/>
      <c r="C26" s="19" t="s">
        <v>18</v>
      </c>
      <c r="D26" s="4">
        <v>17</v>
      </c>
      <c r="E26" s="5">
        <v>0</v>
      </c>
      <c r="F26" s="5">
        <v>0</v>
      </c>
      <c r="G26" s="5">
        <v>0</v>
      </c>
      <c r="H26" s="5">
        <v>2</v>
      </c>
      <c r="I26" s="5">
        <v>8</v>
      </c>
      <c r="J26" s="6">
        <v>14</v>
      </c>
      <c r="K26" s="3">
        <f t="shared" si="0"/>
        <v>41</v>
      </c>
    </row>
    <row r="27" spans="2:11" ht="17.100000000000001" customHeight="1" x14ac:dyDescent="0.2">
      <c r="B27" s="137"/>
      <c r="C27" s="19" t="s">
        <v>26</v>
      </c>
      <c r="D27" s="4">
        <v>0</v>
      </c>
      <c r="E27" s="5">
        <v>0</v>
      </c>
      <c r="F27" s="5">
        <v>0</v>
      </c>
      <c r="G27" s="5">
        <v>0</v>
      </c>
      <c r="H27" s="5">
        <v>0</v>
      </c>
      <c r="I27" s="5">
        <v>0</v>
      </c>
      <c r="J27" s="6">
        <v>1</v>
      </c>
      <c r="K27" s="3">
        <f t="shared" si="0"/>
        <v>1</v>
      </c>
    </row>
    <row r="28" spans="2:11" ht="17.100000000000001" customHeight="1" x14ac:dyDescent="0.2">
      <c r="B28" s="137"/>
      <c r="C28" s="20" t="s">
        <v>17</v>
      </c>
      <c r="D28" s="11">
        <v>35</v>
      </c>
      <c r="E28" s="12">
        <v>0</v>
      </c>
      <c r="F28" s="12">
        <v>1</v>
      </c>
      <c r="G28" s="12">
        <v>0</v>
      </c>
      <c r="H28" s="12">
        <v>5</v>
      </c>
      <c r="I28" s="12">
        <v>14</v>
      </c>
      <c r="J28" s="13">
        <v>20</v>
      </c>
      <c r="K28" s="14">
        <f t="shared" si="0"/>
        <v>75</v>
      </c>
    </row>
    <row r="29" spans="2:11" ht="17.100000000000001" customHeight="1" x14ac:dyDescent="0.2">
      <c r="B29" s="137" t="s">
        <v>27</v>
      </c>
      <c r="C29" s="19" t="s">
        <v>28</v>
      </c>
      <c r="D29" s="4">
        <v>7</v>
      </c>
      <c r="E29" s="5">
        <v>0</v>
      </c>
      <c r="F29" s="5">
        <v>1</v>
      </c>
      <c r="G29" s="5">
        <v>0</v>
      </c>
      <c r="H29" s="5">
        <v>0</v>
      </c>
      <c r="I29" s="5">
        <v>2</v>
      </c>
      <c r="J29" s="6">
        <v>0</v>
      </c>
      <c r="K29" s="3">
        <f t="shared" si="0"/>
        <v>10</v>
      </c>
    </row>
    <row r="30" spans="2:11" ht="17.100000000000001" customHeight="1" x14ac:dyDescent="0.2">
      <c r="B30" s="137"/>
      <c r="C30" s="19" t="s">
        <v>29</v>
      </c>
      <c r="D30" s="4">
        <v>0</v>
      </c>
      <c r="E30" s="5">
        <v>0</v>
      </c>
      <c r="F30" s="5">
        <v>1</v>
      </c>
      <c r="G30" s="5">
        <v>0</v>
      </c>
      <c r="H30" s="5">
        <v>0</v>
      </c>
      <c r="I30" s="5">
        <v>1</v>
      </c>
      <c r="J30" s="6">
        <v>0</v>
      </c>
      <c r="K30" s="3">
        <f t="shared" si="0"/>
        <v>2</v>
      </c>
    </row>
    <row r="31" spans="2:11" ht="17.100000000000001" customHeight="1" x14ac:dyDescent="0.2">
      <c r="B31" s="137"/>
      <c r="C31" s="19" t="s">
        <v>30</v>
      </c>
      <c r="D31" s="4">
        <v>4</v>
      </c>
      <c r="E31" s="5">
        <v>0</v>
      </c>
      <c r="F31" s="5">
        <v>1</v>
      </c>
      <c r="G31" s="5">
        <v>0</v>
      </c>
      <c r="H31" s="5">
        <v>1</v>
      </c>
      <c r="I31" s="5">
        <v>1</v>
      </c>
      <c r="J31" s="6">
        <v>0</v>
      </c>
      <c r="K31" s="3">
        <f t="shared" si="0"/>
        <v>7</v>
      </c>
    </row>
    <row r="32" spans="2:11" ht="17.100000000000001" customHeight="1" x14ac:dyDescent="0.2">
      <c r="B32" s="137"/>
      <c r="C32" s="19" t="s">
        <v>31</v>
      </c>
      <c r="D32" s="4">
        <v>0</v>
      </c>
      <c r="E32" s="5">
        <v>0</v>
      </c>
      <c r="F32" s="5">
        <v>1</v>
      </c>
      <c r="G32" s="5">
        <v>0</v>
      </c>
      <c r="H32" s="5">
        <v>0</v>
      </c>
      <c r="I32" s="5">
        <v>0</v>
      </c>
      <c r="J32" s="6">
        <v>1</v>
      </c>
      <c r="K32" s="3">
        <f t="shared" si="0"/>
        <v>2</v>
      </c>
    </row>
    <row r="33" spans="2:11" ht="17.100000000000001" customHeight="1" x14ac:dyDescent="0.2">
      <c r="B33" s="137"/>
      <c r="C33" s="19" t="s">
        <v>32</v>
      </c>
      <c r="D33" s="4">
        <v>2</v>
      </c>
      <c r="E33" s="5">
        <v>0</v>
      </c>
      <c r="F33" s="5">
        <v>1</v>
      </c>
      <c r="G33" s="5">
        <v>0</v>
      </c>
      <c r="H33" s="5">
        <v>0</v>
      </c>
      <c r="I33" s="5">
        <v>0</v>
      </c>
      <c r="J33" s="6">
        <v>0</v>
      </c>
      <c r="K33" s="3">
        <f t="shared" si="0"/>
        <v>3</v>
      </c>
    </row>
    <row r="34" spans="2:11" ht="17.100000000000001" customHeight="1" x14ac:dyDescent="0.2">
      <c r="B34" s="137"/>
      <c r="C34" s="19" t="s">
        <v>33</v>
      </c>
      <c r="D34" s="4">
        <v>2</v>
      </c>
      <c r="E34" s="5">
        <v>0</v>
      </c>
      <c r="F34" s="5">
        <v>0</v>
      </c>
      <c r="G34" s="5">
        <v>0</v>
      </c>
      <c r="H34" s="5">
        <v>0</v>
      </c>
      <c r="I34" s="5">
        <v>0</v>
      </c>
      <c r="J34" s="6">
        <v>0</v>
      </c>
      <c r="K34" s="3">
        <f t="shared" si="0"/>
        <v>2</v>
      </c>
    </row>
    <row r="35" spans="2:11" ht="17.100000000000001" customHeight="1" x14ac:dyDescent="0.2">
      <c r="B35" s="137"/>
      <c r="C35" s="19" t="s">
        <v>34</v>
      </c>
      <c r="D35" s="4">
        <v>1</v>
      </c>
      <c r="E35" s="5">
        <v>0</v>
      </c>
      <c r="F35" s="5">
        <v>0</v>
      </c>
      <c r="G35" s="5">
        <v>0</v>
      </c>
      <c r="H35" s="5">
        <v>0</v>
      </c>
      <c r="I35" s="5">
        <v>0</v>
      </c>
      <c r="J35" s="6">
        <v>0</v>
      </c>
      <c r="K35" s="3">
        <f t="shared" si="0"/>
        <v>1</v>
      </c>
    </row>
    <row r="36" spans="2:11" ht="17.100000000000001" customHeight="1" x14ac:dyDescent="0.2">
      <c r="B36" s="137"/>
      <c r="C36" s="19" t="s">
        <v>27</v>
      </c>
      <c r="D36" s="4">
        <v>12</v>
      </c>
      <c r="E36" s="5">
        <v>0</v>
      </c>
      <c r="F36" s="5">
        <v>0</v>
      </c>
      <c r="G36" s="5">
        <v>0</v>
      </c>
      <c r="H36" s="5">
        <v>1</v>
      </c>
      <c r="I36" s="5">
        <v>2</v>
      </c>
      <c r="J36" s="6">
        <v>2</v>
      </c>
      <c r="K36" s="3">
        <f t="shared" si="0"/>
        <v>17</v>
      </c>
    </row>
    <row r="37" spans="2:11" ht="17.100000000000001" customHeight="1" x14ac:dyDescent="0.2">
      <c r="B37" s="137"/>
      <c r="C37" s="19" t="s">
        <v>35</v>
      </c>
      <c r="D37" s="4">
        <v>0</v>
      </c>
      <c r="E37" s="5">
        <v>0</v>
      </c>
      <c r="F37" s="5">
        <v>0</v>
      </c>
      <c r="G37" s="5">
        <v>0</v>
      </c>
      <c r="H37" s="5">
        <v>0</v>
      </c>
      <c r="I37" s="5">
        <v>0</v>
      </c>
      <c r="J37" s="6">
        <v>2</v>
      </c>
      <c r="K37" s="3">
        <f t="shared" si="0"/>
        <v>2</v>
      </c>
    </row>
    <row r="38" spans="2:11" ht="17.100000000000001" customHeight="1" x14ac:dyDescent="0.2">
      <c r="B38" s="137"/>
      <c r="C38" s="20" t="s">
        <v>17</v>
      </c>
      <c r="D38" s="11">
        <v>28</v>
      </c>
      <c r="E38" s="12">
        <v>0</v>
      </c>
      <c r="F38" s="12">
        <v>5</v>
      </c>
      <c r="G38" s="12">
        <v>0</v>
      </c>
      <c r="H38" s="12">
        <v>2</v>
      </c>
      <c r="I38" s="12">
        <v>6</v>
      </c>
      <c r="J38" s="13">
        <v>5</v>
      </c>
      <c r="K38" s="14">
        <f t="shared" si="0"/>
        <v>46</v>
      </c>
    </row>
    <row r="39" spans="2:11" ht="17.100000000000001" customHeight="1" x14ac:dyDescent="0.2">
      <c r="B39" s="137" t="s">
        <v>36</v>
      </c>
      <c r="C39" s="19" t="s">
        <v>37</v>
      </c>
      <c r="D39" s="4">
        <v>0</v>
      </c>
      <c r="E39" s="5">
        <v>0</v>
      </c>
      <c r="F39" s="5">
        <v>0</v>
      </c>
      <c r="G39" s="5">
        <v>0</v>
      </c>
      <c r="H39" s="5">
        <v>0</v>
      </c>
      <c r="I39" s="5">
        <v>0</v>
      </c>
      <c r="J39" s="6">
        <v>1</v>
      </c>
      <c r="K39" s="3">
        <f t="shared" si="0"/>
        <v>1</v>
      </c>
    </row>
    <row r="40" spans="2:11" ht="30" customHeight="1" x14ac:dyDescent="0.2">
      <c r="B40" s="137"/>
      <c r="C40" s="19" t="s">
        <v>38</v>
      </c>
      <c r="D40" s="4">
        <v>1</v>
      </c>
      <c r="E40" s="5">
        <v>0</v>
      </c>
      <c r="F40" s="5">
        <v>0</v>
      </c>
      <c r="G40" s="5">
        <v>0</v>
      </c>
      <c r="H40" s="5">
        <v>0</v>
      </c>
      <c r="I40" s="5">
        <v>0</v>
      </c>
      <c r="J40" s="6">
        <v>0</v>
      </c>
      <c r="K40" s="3">
        <f t="shared" si="0"/>
        <v>1</v>
      </c>
    </row>
    <row r="41" spans="2:11" ht="17.100000000000001" customHeight="1" x14ac:dyDescent="0.2">
      <c r="B41" s="137"/>
      <c r="C41" s="19" t="s">
        <v>36</v>
      </c>
      <c r="D41" s="4">
        <v>1</v>
      </c>
      <c r="E41" s="5">
        <v>0</v>
      </c>
      <c r="F41" s="5">
        <v>0</v>
      </c>
      <c r="G41" s="5">
        <v>0</v>
      </c>
      <c r="H41" s="5">
        <v>0</v>
      </c>
      <c r="I41" s="5">
        <v>0</v>
      </c>
      <c r="J41" s="6">
        <v>1</v>
      </c>
      <c r="K41" s="3">
        <f t="shared" si="0"/>
        <v>2</v>
      </c>
    </row>
    <row r="42" spans="2:11" ht="17.100000000000001" customHeight="1" x14ac:dyDescent="0.2">
      <c r="B42" s="137"/>
      <c r="C42" s="19" t="s">
        <v>39</v>
      </c>
      <c r="D42" s="4">
        <v>2</v>
      </c>
      <c r="E42" s="5">
        <v>0</v>
      </c>
      <c r="F42" s="5">
        <v>0</v>
      </c>
      <c r="G42" s="5">
        <v>0</v>
      </c>
      <c r="H42" s="5">
        <v>0</v>
      </c>
      <c r="I42" s="5">
        <v>0</v>
      </c>
      <c r="J42" s="6">
        <v>0</v>
      </c>
      <c r="K42" s="3">
        <f t="shared" si="0"/>
        <v>2</v>
      </c>
    </row>
    <row r="43" spans="2:11" ht="17.100000000000001" customHeight="1" x14ac:dyDescent="0.2">
      <c r="B43" s="137"/>
      <c r="C43" s="19" t="s">
        <v>40</v>
      </c>
      <c r="D43" s="4">
        <v>1</v>
      </c>
      <c r="E43" s="5">
        <v>0</v>
      </c>
      <c r="F43" s="5">
        <v>0</v>
      </c>
      <c r="G43" s="5">
        <v>0</v>
      </c>
      <c r="H43" s="5">
        <v>0</v>
      </c>
      <c r="I43" s="5">
        <v>0</v>
      </c>
      <c r="J43" s="6">
        <v>0</v>
      </c>
      <c r="K43" s="3">
        <f t="shared" si="0"/>
        <v>1</v>
      </c>
    </row>
    <row r="44" spans="2:11" ht="17.100000000000001" customHeight="1" x14ac:dyDescent="0.2">
      <c r="B44" s="137"/>
      <c r="C44" s="19" t="s">
        <v>41</v>
      </c>
      <c r="D44" s="4">
        <v>0</v>
      </c>
      <c r="E44" s="5">
        <v>0</v>
      </c>
      <c r="F44" s="5">
        <v>0</v>
      </c>
      <c r="G44" s="5">
        <v>0</v>
      </c>
      <c r="H44" s="5">
        <v>0</v>
      </c>
      <c r="I44" s="5">
        <v>0</v>
      </c>
      <c r="J44" s="6">
        <v>1</v>
      </c>
      <c r="K44" s="3">
        <f t="shared" si="0"/>
        <v>1</v>
      </c>
    </row>
    <row r="45" spans="2:11" ht="17.100000000000001" customHeight="1" x14ac:dyDescent="0.2">
      <c r="B45" s="137"/>
      <c r="C45" s="19" t="s">
        <v>42</v>
      </c>
      <c r="D45" s="4">
        <v>4</v>
      </c>
      <c r="E45" s="5">
        <v>0</v>
      </c>
      <c r="F45" s="5">
        <v>0</v>
      </c>
      <c r="G45" s="5">
        <v>0</v>
      </c>
      <c r="H45" s="5">
        <v>0</v>
      </c>
      <c r="I45" s="5">
        <v>0</v>
      </c>
      <c r="J45" s="6">
        <v>0</v>
      </c>
      <c r="K45" s="3">
        <f t="shared" si="0"/>
        <v>4</v>
      </c>
    </row>
    <row r="46" spans="2:11" ht="17.100000000000001" customHeight="1" x14ac:dyDescent="0.2">
      <c r="B46" s="137"/>
      <c r="C46" s="19" t="s">
        <v>43</v>
      </c>
      <c r="D46" s="4">
        <v>2</v>
      </c>
      <c r="E46" s="5">
        <v>0</v>
      </c>
      <c r="F46" s="5">
        <v>0</v>
      </c>
      <c r="G46" s="5">
        <v>0</v>
      </c>
      <c r="H46" s="5">
        <v>0</v>
      </c>
      <c r="I46" s="5">
        <v>0</v>
      </c>
      <c r="J46" s="6">
        <v>0</v>
      </c>
      <c r="K46" s="3">
        <f t="shared" si="0"/>
        <v>2</v>
      </c>
    </row>
    <row r="47" spans="2:11" ht="17.100000000000001" customHeight="1" x14ac:dyDescent="0.2">
      <c r="B47" s="137"/>
      <c r="C47" s="19" t="s">
        <v>44</v>
      </c>
      <c r="D47" s="4">
        <v>1</v>
      </c>
      <c r="E47" s="5">
        <v>0</v>
      </c>
      <c r="F47" s="5">
        <v>0</v>
      </c>
      <c r="G47" s="5">
        <v>0</v>
      </c>
      <c r="H47" s="5">
        <v>0</v>
      </c>
      <c r="I47" s="5">
        <v>0</v>
      </c>
      <c r="J47" s="6">
        <v>0</v>
      </c>
      <c r="K47" s="3">
        <f t="shared" si="0"/>
        <v>1</v>
      </c>
    </row>
    <row r="48" spans="2:11" ht="17.100000000000001" customHeight="1" x14ac:dyDescent="0.2">
      <c r="B48" s="137"/>
      <c r="C48" s="20" t="s">
        <v>17</v>
      </c>
      <c r="D48" s="11">
        <v>12</v>
      </c>
      <c r="E48" s="12">
        <v>0</v>
      </c>
      <c r="F48" s="12">
        <v>0</v>
      </c>
      <c r="G48" s="12">
        <v>0</v>
      </c>
      <c r="H48" s="12">
        <v>0</v>
      </c>
      <c r="I48" s="12">
        <v>0</v>
      </c>
      <c r="J48" s="13">
        <v>3</v>
      </c>
      <c r="K48" s="14">
        <f t="shared" si="0"/>
        <v>15</v>
      </c>
    </row>
    <row r="49" spans="2:11" ht="17.100000000000001" customHeight="1" x14ac:dyDescent="0.2">
      <c r="B49" s="137" t="s">
        <v>45</v>
      </c>
      <c r="C49" s="19" t="s">
        <v>46</v>
      </c>
      <c r="D49" s="4">
        <v>1</v>
      </c>
      <c r="E49" s="5">
        <v>0</v>
      </c>
      <c r="F49" s="5">
        <v>0</v>
      </c>
      <c r="G49" s="5">
        <v>0</v>
      </c>
      <c r="H49" s="5">
        <v>0</v>
      </c>
      <c r="I49" s="5">
        <v>0</v>
      </c>
      <c r="J49" s="6">
        <v>3</v>
      </c>
      <c r="K49" s="3">
        <f t="shared" si="0"/>
        <v>4</v>
      </c>
    </row>
    <row r="50" spans="2:11" ht="17.100000000000001" customHeight="1" x14ac:dyDescent="0.2">
      <c r="B50" s="137"/>
      <c r="C50" s="19" t="s">
        <v>47</v>
      </c>
      <c r="D50" s="4">
        <v>3</v>
      </c>
      <c r="E50" s="5">
        <v>0</v>
      </c>
      <c r="F50" s="5">
        <v>1</v>
      </c>
      <c r="G50" s="5">
        <v>0</v>
      </c>
      <c r="H50" s="5">
        <v>1</v>
      </c>
      <c r="I50" s="5">
        <v>0</v>
      </c>
      <c r="J50" s="6">
        <v>3</v>
      </c>
      <c r="K50" s="3">
        <f t="shared" si="0"/>
        <v>8</v>
      </c>
    </row>
    <row r="51" spans="2:11" ht="17.100000000000001" customHeight="1" x14ac:dyDescent="0.2">
      <c r="B51" s="137"/>
      <c r="C51" s="19" t="s">
        <v>48</v>
      </c>
      <c r="D51" s="4">
        <v>12</v>
      </c>
      <c r="E51" s="5">
        <v>0</v>
      </c>
      <c r="F51" s="5">
        <v>0</v>
      </c>
      <c r="G51" s="5">
        <v>0</v>
      </c>
      <c r="H51" s="5">
        <v>0</v>
      </c>
      <c r="I51" s="5">
        <v>0</v>
      </c>
      <c r="J51" s="6">
        <v>5</v>
      </c>
      <c r="K51" s="3">
        <f t="shared" si="0"/>
        <v>17</v>
      </c>
    </row>
    <row r="52" spans="2:11" ht="17.100000000000001" customHeight="1" x14ac:dyDescent="0.2">
      <c r="B52" s="137"/>
      <c r="C52" s="19" t="s">
        <v>49</v>
      </c>
      <c r="D52" s="4">
        <v>2</v>
      </c>
      <c r="E52" s="5">
        <v>0</v>
      </c>
      <c r="F52" s="5">
        <v>2</v>
      </c>
      <c r="G52" s="5">
        <v>0</v>
      </c>
      <c r="H52" s="5">
        <v>0</v>
      </c>
      <c r="I52" s="5">
        <v>1</v>
      </c>
      <c r="J52" s="6">
        <v>4</v>
      </c>
      <c r="K52" s="3">
        <f t="shared" si="0"/>
        <v>9</v>
      </c>
    </row>
    <row r="53" spans="2:11" ht="17.100000000000001" customHeight="1" x14ac:dyDescent="0.2">
      <c r="B53" s="137"/>
      <c r="C53" s="19" t="s">
        <v>50</v>
      </c>
      <c r="D53" s="4">
        <v>4</v>
      </c>
      <c r="E53" s="5">
        <v>0</v>
      </c>
      <c r="F53" s="5">
        <v>0</v>
      </c>
      <c r="G53" s="5">
        <v>0</v>
      </c>
      <c r="H53" s="5">
        <v>1</v>
      </c>
      <c r="I53" s="5">
        <v>5</v>
      </c>
      <c r="J53" s="6">
        <v>16</v>
      </c>
      <c r="K53" s="3">
        <f t="shared" si="0"/>
        <v>26</v>
      </c>
    </row>
    <row r="54" spans="2:11" ht="17.100000000000001" customHeight="1" x14ac:dyDescent="0.2">
      <c r="B54" s="137"/>
      <c r="C54" s="19" t="s">
        <v>51</v>
      </c>
      <c r="D54" s="4">
        <v>8</v>
      </c>
      <c r="E54" s="5">
        <v>0</v>
      </c>
      <c r="F54" s="5">
        <v>2</v>
      </c>
      <c r="G54" s="5">
        <v>0</v>
      </c>
      <c r="H54" s="5">
        <v>0</v>
      </c>
      <c r="I54" s="5">
        <v>0</v>
      </c>
      <c r="J54" s="6">
        <v>7</v>
      </c>
      <c r="K54" s="3">
        <f t="shared" si="0"/>
        <v>17</v>
      </c>
    </row>
    <row r="55" spans="2:11" ht="17.100000000000001" customHeight="1" x14ac:dyDescent="0.2">
      <c r="B55" s="137"/>
      <c r="C55" s="19" t="s">
        <v>52</v>
      </c>
      <c r="D55" s="4">
        <v>3</v>
      </c>
      <c r="E55" s="5">
        <v>0</v>
      </c>
      <c r="F55" s="5">
        <v>0</v>
      </c>
      <c r="G55" s="5">
        <v>0</v>
      </c>
      <c r="H55" s="5">
        <v>0</v>
      </c>
      <c r="I55" s="5">
        <v>0</v>
      </c>
      <c r="J55" s="6">
        <v>2</v>
      </c>
      <c r="K55" s="3">
        <f t="shared" si="0"/>
        <v>5</v>
      </c>
    </row>
    <row r="56" spans="2:11" ht="17.100000000000001" customHeight="1" x14ac:dyDescent="0.2">
      <c r="B56" s="137"/>
      <c r="C56" s="19" t="s">
        <v>53</v>
      </c>
      <c r="D56" s="4">
        <v>0</v>
      </c>
      <c r="E56" s="5">
        <v>0</v>
      </c>
      <c r="F56" s="5">
        <v>0</v>
      </c>
      <c r="G56" s="5">
        <v>0</v>
      </c>
      <c r="H56" s="5">
        <v>0</v>
      </c>
      <c r="I56" s="5">
        <v>0</v>
      </c>
      <c r="J56" s="6">
        <v>1</v>
      </c>
      <c r="K56" s="3">
        <f t="shared" si="0"/>
        <v>1</v>
      </c>
    </row>
    <row r="57" spans="2:11" ht="17.100000000000001" customHeight="1" x14ac:dyDescent="0.2">
      <c r="B57" s="137"/>
      <c r="C57" s="19" t="s">
        <v>54</v>
      </c>
      <c r="D57" s="4">
        <v>1</v>
      </c>
      <c r="E57" s="5">
        <v>0</v>
      </c>
      <c r="F57" s="5">
        <v>0</v>
      </c>
      <c r="G57" s="5">
        <v>1</v>
      </c>
      <c r="H57" s="5">
        <v>0</v>
      </c>
      <c r="I57" s="5">
        <v>0</v>
      </c>
      <c r="J57" s="6">
        <v>1</v>
      </c>
      <c r="K57" s="3">
        <f t="shared" si="0"/>
        <v>3</v>
      </c>
    </row>
    <row r="58" spans="2:11" ht="17.100000000000001" customHeight="1" x14ac:dyDescent="0.2">
      <c r="B58" s="137"/>
      <c r="C58" s="19" t="s">
        <v>55</v>
      </c>
      <c r="D58" s="4">
        <v>1</v>
      </c>
      <c r="E58" s="5">
        <v>1</v>
      </c>
      <c r="F58" s="5">
        <v>1</v>
      </c>
      <c r="G58" s="5">
        <v>0</v>
      </c>
      <c r="H58" s="5">
        <v>0</v>
      </c>
      <c r="I58" s="5">
        <v>0</v>
      </c>
      <c r="J58" s="6">
        <v>0</v>
      </c>
      <c r="K58" s="3">
        <f t="shared" si="0"/>
        <v>3</v>
      </c>
    </row>
    <row r="59" spans="2:11" ht="17.100000000000001" customHeight="1" x14ac:dyDescent="0.2">
      <c r="B59" s="137"/>
      <c r="C59" s="19" t="s">
        <v>56</v>
      </c>
      <c r="D59" s="4">
        <v>1</v>
      </c>
      <c r="E59" s="5">
        <v>0</v>
      </c>
      <c r="F59" s="5">
        <v>0</v>
      </c>
      <c r="G59" s="5">
        <v>0</v>
      </c>
      <c r="H59" s="5">
        <v>0</v>
      </c>
      <c r="I59" s="5">
        <v>1</v>
      </c>
      <c r="J59" s="6">
        <v>3</v>
      </c>
      <c r="K59" s="3">
        <f t="shared" si="0"/>
        <v>5</v>
      </c>
    </row>
    <row r="60" spans="2:11" ht="17.100000000000001" customHeight="1" x14ac:dyDescent="0.2">
      <c r="B60" s="137"/>
      <c r="C60" s="19" t="s">
        <v>57</v>
      </c>
      <c r="D60" s="4">
        <v>1</v>
      </c>
      <c r="E60" s="5">
        <v>0</v>
      </c>
      <c r="F60" s="5">
        <v>0</v>
      </c>
      <c r="G60" s="5">
        <v>0</v>
      </c>
      <c r="H60" s="5">
        <v>0</v>
      </c>
      <c r="I60" s="5">
        <v>0</v>
      </c>
      <c r="J60" s="6">
        <v>0</v>
      </c>
      <c r="K60" s="3">
        <f t="shared" si="0"/>
        <v>1</v>
      </c>
    </row>
    <row r="61" spans="2:11" ht="17.100000000000001" customHeight="1" x14ac:dyDescent="0.2">
      <c r="B61" s="137"/>
      <c r="C61" s="19" t="s">
        <v>58</v>
      </c>
      <c r="D61" s="4">
        <v>1</v>
      </c>
      <c r="E61" s="5">
        <v>0</v>
      </c>
      <c r="F61" s="5">
        <v>1</v>
      </c>
      <c r="G61" s="5">
        <v>0</v>
      </c>
      <c r="H61" s="5">
        <v>0</v>
      </c>
      <c r="I61" s="5">
        <v>1</v>
      </c>
      <c r="J61" s="6">
        <v>0</v>
      </c>
      <c r="K61" s="3">
        <f t="shared" si="0"/>
        <v>3</v>
      </c>
    </row>
    <row r="62" spans="2:11" ht="17.100000000000001" customHeight="1" x14ac:dyDescent="0.2">
      <c r="B62" s="137"/>
      <c r="C62" s="20" t="s">
        <v>17</v>
      </c>
      <c r="D62" s="11">
        <v>38</v>
      </c>
      <c r="E62" s="12">
        <v>1</v>
      </c>
      <c r="F62" s="12">
        <v>7</v>
      </c>
      <c r="G62" s="12">
        <v>1</v>
      </c>
      <c r="H62" s="12">
        <v>2</v>
      </c>
      <c r="I62" s="12">
        <v>8</v>
      </c>
      <c r="J62" s="13">
        <v>45</v>
      </c>
      <c r="K62" s="14">
        <f t="shared" si="0"/>
        <v>102</v>
      </c>
    </row>
    <row r="63" spans="2:11" ht="17.100000000000001" customHeight="1" x14ac:dyDescent="0.2">
      <c r="B63" s="137" t="s">
        <v>59</v>
      </c>
      <c r="C63" s="19" t="s">
        <v>60</v>
      </c>
      <c r="D63" s="4">
        <v>1</v>
      </c>
      <c r="E63" s="5">
        <v>0</v>
      </c>
      <c r="F63" s="5">
        <v>0</v>
      </c>
      <c r="G63" s="5">
        <v>0</v>
      </c>
      <c r="H63" s="5">
        <v>0</v>
      </c>
      <c r="I63" s="5">
        <v>0</v>
      </c>
      <c r="J63" s="6">
        <v>0</v>
      </c>
      <c r="K63" s="3">
        <f t="shared" si="0"/>
        <v>1</v>
      </c>
    </row>
    <row r="64" spans="2:11" ht="17.100000000000001" customHeight="1" x14ac:dyDescent="0.2">
      <c r="B64" s="137"/>
      <c r="C64" s="19" t="s">
        <v>61</v>
      </c>
      <c r="D64" s="4">
        <v>6</v>
      </c>
      <c r="E64" s="5">
        <v>0</v>
      </c>
      <c r="F64" s="5">
        <v>0</v>
      </c>
      <c r="G64" s="5">
        <v>0</v>
      </c>
      <c r="H64" s="5">
        <v>0</v>
      </c>
      <c r="I64" s="5">
        <v>1</v>
      </c>
      <c r="J64" s="6">
        <v>1</v>
      </c>
      <c r="K64" s="3">
        <f t="shared" si="0"/>
        <v>8</v>
      </c>
    </row>
    <row r="65" spans="2:11" ht="17.100000000000001" customHeight="1" x14ac:dyDescent="0.2">
      <c r="B65" s="137"/>
      <c r="C65" s="19" t="s">
        <v>62</v>
      </c>
      <c r="D65" s="4">
        <v>3</v>
      </c>
      <c r="E65" s="5">
        <v>0</v>
      </c>
      <c r="F65" s="5">
        <v>0</v>
      </c>
      <c r="G65" s="5">
        <v>0</v>
      </c>
      <c r="H65" s="5">
        <v>0</v>
      </c>
      <c r="I65" s="5">
        <v>1</v>
      </c>
      <c r="J65" s="6">
        <v>0</v>
      </c>
      <c r="K65" s="3">
        <f t="shared" si="0"/>
        <v>4</v>
      </c>
    </row>
    <row r="66" spans="2:11" ht="17.100000000000001" customHeight="1" x14ac:dyDescent="0.2">
      <c r="B66" s="137"/>
      <c r="C66" s="19" t="s">
        <v>63</v>
      </c>
      <c r="D66" s="4">
        <v>4</v>
      </c>
      <c r="E66" s="5">
        <v>0</v>
      </c>
      <c r="F66" s="5">
        <v>1</v>
      </c>
      <c r="G66" s="5">
        <v>0</v>
      </c>
      <c r="H66" s="5">
        <v>0</v>
      </c>
      <c r="I66" s="5">
        <v>0</v>
      </c>
      <c r="J66" s="6">
        <v>7</v>
      </c>
      <c r="K66" s="3">
        <f t="shared" si="0"/>
        <v>12</v>
      </c>
    </row>
    <row r="67" spans="2:11" ht="17.100000000000001" customHeight="1" x14ac:dyDescent="0.2">
      <c r="B67" s="137"/>
      <c r="C67" s="19" t="s">
        <v>64</v>
      </c>
      <c r="D67" s="4">
        <v>3</v>
      </c>
      <c r="E67" s="5">
        <v>0</v>
      </c>
      <c r="F67" s="5">
        <v>0</v>
      </c>
      <c r="G67" s="5">
        <v>0</v>
      </c>
      <c r="H67" s="5">
        <v>0</v>
      </c>
      <c r="I67" s="5">
        <v>0</v>
      </c>
      <c r="J67" s="6">
        <v>2</v>
      </c>
      <c r="K67" s="3">
        <f t="shared" si="0"/>
        <v>5</v>
      </c>
    </row>
    <row r="68" spans="2:11" ht="17.100000000000001" customHeight="1" x14ac:dyDescent="0.2">
      <c r="B68" s="137"/>
      <c r="C68" s="19" t="s">
        <v>65</v>
      </c>
      <c r="D68" s="4">
        <v>4</v>
      </c>
      <c r="E68" s="5">
        <v>0</v>
      </c>
      <c r="F68" s="5">
        <v>0</v>
      </c>
      <c r="G68" s="5">
        <v>0</v>
      </c>
      <c r="H68" s="5">
        <v>0</v>
      </c>
      <c r="I68" s="5">
        <v>1</v>
      </c>
      <c r="J68" s="6">
        <v>5</v>
      </c>
      <c r="K68" s="3">
        <f t="shared" si="0"/>
        <v>10</v>
      </c>
    </row>
    <row r="69" spans="2:11" ht="17.100000000000001" customHeight="1" x14ac:dyDescent="0.2">
      <c r="B69" s="137"/>
      <c r="C69" s="19" t="s">
        <v>66</v>
      </c>
      <c r="D69" s="4">
        <v>1</v>
      </c>
      <c r="E69" s="5">
        <v>0</v>
      </c>
      <c r="F69" s="5">
        <v>0</v>
      </c>
      <c r="G69" s="5">
        <v>0</v>
      </c>
      <c r="H69" s="5">
        <v>0</v>
      </c>
      <c r="I69" s="5">
        <v>0</v>
      </c>
      <c r="J69" s="6">
        <v>0</v>
      </c>
      <c r="K69" s="3">
        <f t="shared" si="0"/>
        <v>1</v>
      </c>
    </row>
    <row r="70" spans="2:11" ht="17.100000000000001" customHeight="1" x14ac:dyDescent="0.2">
      <c r="B70" s="137"/>
      <c r="C70" s="19" t="s">
        <v>67</v>
      </c>
      <c r="D70" s="4">
        <v>3</v>
      </c>
      <c r="E70" s="5">
        <v>0</v>
      </c>
      <c r="F70" s="5">
        <v>0</v>
      </c>
      <c r="G70" s="5">
        <v>0</v>
      </c>
      <c r="H70" s="5">
        <v>0</v>
      </c>
      <c r="I70" s="5">
        <v>1</v>
      </c>
      <c r="J70" s="6">
        <v>1</v>
      </c>
      <c r="K70" s="3">
        <f t="shared" si="0"/>
        <v>5</v>
      </c>
    </row>
    <row r="71" spans="2:11" ht="17.100000000000001" customHeight="1" x14ac:dyDescent="0.2">
      <c r="B71" s="137"/>
      <c r="C71" s="19" t="s">
        <v>68</v>
      </c>
      <c r="D71" s="4">
        <v>3</v>
      </c>
      <c r="E71" s="5">
        <v>0</v>
      </c>
      <c r="F71" s="5">
        <v>0</v>
      </c>
      <c r="G71" s="5">
        <v>1</v>
      </c>
      <c r="H71" s="5">
        <v>1</v>
      </c>
      <c r="I71" s="5">
        <v>1</v>
      </c>
      <c r="J71" s="6">
        <v>4</v>
      </c>
      <c r="K71" s="3">
        <f t="shared" si="0"/>
        <v>10</v>
      </c>
    </row>
    <row r="72" spans="2:11" ht="17.100000000000001" customHeight="1" x14ac:dyDescent="0.2">
      <c r="B72" s="137"/>
      <c r="C72" s="19" t="s">
        <v>59</v>
      </c>
      <c r="D72" s="4">
        <v>22</v>
      </c>
      <c r="E72" s="5">
        <v>0</v>
      </c>
      <c r="F72" s="5">
        <v>2</v>
      </c>
      <c r="G72" s="5">
        <v>0</v>
      </c>
      <c r="H72" s="5">
        <v>0</v>
      </c>
      <c r="I72" s="5">
        <v>18</v>
      </c>
      <c r="J72" s="6">
        <v>45</v>
      </c>
      <c r="K72" s="3">
        <f t="shared" si="0"/>
        <v>87</v>
      </c>
    </row>
    <row r="73" spans="2:11" ht="17.100000000000001" customHeight="1" x14ac:dyDescent="0.2">
      <c r="B73" s="137"/>
      <c r="C73" s="19" t="s">
        <v>69</v>
      </c>
      <c r="D73" s="4">
        <v>1</v>
      </c>
      <c r="E73" s="5">
        <v>1</v>
      </c>
      <c r="F73" s="5">
        <v>0</v>
      </c>
      <c r="G73" s="5">
        <v>0</v>
      </c>
      <c r="H73" s="5">
        <v>0</v>
      </c>
      <c r="I73" s="5">
        <v>0</v>
      </c>
      <c r="J73" s="6">
        <v>0</v>
      </c>
      <c r="K73" s="3">
        <f t="shared" si="0"/>
        <v>2</v>
      </c>
    </row>
    <row r="74" spans="2:11" ht="17.100000000000001" customHeight="1" x14ac:dyDescent="0.2">
      <c r="B74" s="137"/>
      <c r="C74" s="19" t="s">
        <v>70</v>
      </c>
      <c r="D74" s="4">
        <v>2</v>
      </c>
      <c r="E74" s="5">
        <v>0</v>
      </c>
      <c r="F74" s="5">
        <v>0</v>
      </c>
      <c r="G74" s="5">
        <v>0</v>
      </c>
      <c r="H74" s="5">
        <v>0</v>
      </c>
      <c r="I74" s="5">
        <v>0</v>
      </c>
      <c r="J74" s="6">
        <v>0</v>
      </c>
      <c r="K74" s="3">
        <f t="shared" si="0"/>
        <v>2</v>
      </c>
    </row>
    <row r="75" spans="2:11" ht="17.100000000000001" customHeight="1" x14ac:dyDescent="0.2">
      <c r="B75" s="137"/>
      <c r="C75" s="19" t="s">
        <v>71</v>
      </c>
      <c r="D75" s="4">
        <v>5</v>
      </c>
      <c r="E75" s="5">
        <v>0</v>
      </c>
      <c r="F75" s="5">
        <v>0</v>
      </c>
      <c r="G75" s="5">
        <v>0</v>
      </c>
      <c r="H75" s="5">
        <v>0</v>
      </c>
      <c r="I75" s="5">
        <v>4</v>
      </c>
      <c r="J75" s="6">
        <v>9</v>
      </c>
      <c r="K75" s="3">
        <f t="shared" ref="K75:K138" si="1">SUM(D75:J75)</f>
        <v>18</v>
      </c>
    </row>
    <row r="76" spans="2:11" ht="17.100000000000001" customHeight="1" x14ac:dyDescent="0.2">
      <c r="B76" s="137"/>
      <c r="C76" s="19" t="s">
        <v>72</v>
      </c>
      <c r="D76" s="4">
        <v>5</v>
      </c>
      <c r="E76" s="5">
        <v>0</v>
      </c>
      <c r="F76" s="5">
        <v>0</v>
      </c>
      <c r="G76" s="5">
        <v>2</v>
      </c>
      <c r="H76" s="5">
        <v>0</v>
      </c>
      <c r="I76" s="5">
        <v>0</v>
      </c>
      <c r="J76" s="6">
        <v>0</v>
      </c>
      <c r="K76" s="3">
        <f t="shared" si="1"/>
        <v>7</v>
      </c>
    </row>
    <row r="77" spans="2:11" ht="17.100000000000001" customHeight="1" x14ac:dyDescent="0.2">
      <c r="B77" s="137"/>
      <c r="C77" s="20" t="s">
        <v>17</v>
      </c>
      <c r="D77" s="11">
        <v>63</v>
      </c>
      <c r="E77" s="12">
        <v>1</v>
      </c>
      <c r="F77" s="12">
        <v>3</v>
      </c>
      <c r="G77" s="12">
        <v>3</v>
      </c>
      <c r="H77" s="12">
        <v>1</v>
      </c>
      <c r="I77" s="12">
        <v>27</v>
      </c>
      <c r="J77" s="13">
        <v>74</v>
      </c>
      <c r="K77" s="14">
        <f t="shared" si="1"/>
        <v>172</v>
      </c>
    </row>
    <row r="78" spans="2:11" ht="17.100000000000001" customHeight="1" x14ac:dyDescent="0.2">
      <c r="B78" s="137" t="s">
        <v>73</v>
      </c>
      <c r="C78" s="19" t="s">
        <v>74</v>
      </c>
      <c r="D78" s="4">
        <v>7</v>
      </c>
      <c r="E78" s="5">
        <v>0</v>
      </c>
      <c r="F78" s="5">
        <v>0</v>
      </c>
      <c r="G78" s="5">
        <v>0</v>
      </c>
      <c r="H78" s="5">
        <v>0</v>
      </c>
      <c r="I78" s="5">
        <v>2</v>
      </c>
      <c r="J78" s="6">
        <v>3</v>
      </c>
      <c r="K78" s="3">
        <f t="shared" si="1"/>
        <v>12</v>
      </c>
    </row>
    <row r="79" spans="2:11" ht="17.100000000000001" customHeight="1" x14ac:dyDescent="0.2">
      <c r="B79" s="137"/>
      <c r="C79" s="19" t="s">
        <v>75</v>
      </c>
      <c r="D79" s="4">
        <v>0</v>
      </c>
      <c r="E79" s="5">
        <v>0</v>
      </c>
      <c r="F79" s="5">
        <v>0</v>
      </c>
      <c r="G79" s="5">
        <v>0</v>
      </c>
      <c r="H79" s="5">
        <v>0</v>
      </c>
      <c r="I79" s="5">
        <v>1</v>
      </c>
      <c r="J79" s="6">
        <v>0</v>
      </c>
      <c r="K79" s="3">
        <f t="shared" si="1"/>
        <v>1</v>
      </c>
    </row>
    <row r="80" spans="2:11" ht="17.100000000000001" customHeight="1" x14ac:dyDescent="0.2">
      <c r="B80" s="137"/>
      <c r="C80" s="19" t="s">
        <v>76</v>
      </c>
      <c r="D80" s="4">
        <v>0</v>
      </c>
      <c r="E80" s="5">
        <v>0</v>
      </c>
      <c r="F80" s="5">
        <v>0</v>
      </c>
      <c r="G80" s="5">
        <v>0</v>
      </c>
      <c r="H80" s="5">
        <v>0</v>
      </c>
      <c r="I80" s="5">
        <v>0</v>
      </c>
      <c r="J80" s="6">
        <v>1</v>
      </c>
      <c r="K80" s="3">
        <f t="shared" si="1"/>
        <v>1</v>
      </c>
    </row>
    <row r="81" spans="2:11" ht="17.100000000000001" customHeight="1" x14ac:dyDescent="0.2">
      <c r="B81" s="137"/>
      <c r="C81" s="19" t="s">
        <v>77</v>
      </c>
      <c r="D81" s="4">
        <v>1</v>
      </c>
      <c r="E81" s="5">
        <v>0</v>
      </c>
      <c r="F81" s="5">
        <v>0</v>
      </c>
      <c r="G81" s="5">
        <v>0</v>
      </c>
      <c r="H81" s="5">
        <v>0</v>
      </c>
      <c r="I81" s="5">
        <v>0</v>
      </c>
      <c r="J81" s="6">
        <v>0</v>
      </c>
      <c r="K81" s="3">
        <f t="shared" si="1"/>
        <v>1</v>
      </c>
    </row>
    <row r="82" spans="2:11" ht="17.100000000000001" customHeight="1" x14ac:dyDescent="0.2">
      <c r="B82" s="137"/>
      <c r="C82" s="19" t="s">
        <v>78</v>
      </c>
      <c r="D82" s="4">
        <v>1</v>
      </c>
      <c r="E82" s="5">
        <v>0</v>
      </c>
      <c r="F82" s="5">
        <v>0</v>
      </c>
      <c r="G82" s="5">
        <v>0</v>
      </c>
      <c r="H82" s="5">
        <v>0</v>
      </c>
      <c r="I82" s="5">
        <v>0</v>
      </c>
      <c r="J82" s="6">
        <v>2</v>
      </c>
      <c r="K82" s="3">
        <f t="shared" si="1"/>
        <v>3</v>
      </c>
    </row>
    <row r="83" spans="2:11" ht="17.100000000000001" customHeight="1" x14ac:dyDescent="0.2">
      <c r="B83" s="137"/>
      <c r="C83" s="19" t="s">
        <v>79</v>
      </c>
      <c r="D83" s="4">
        <v>1</v>
      </c>
      <c r="E83" s="5">
        <v>0</v>
      </c>
      <c r="F83" s="5">
        <v>0</v>
      </c>
      <c r="G83" s="5">
        <v>0</v>
      </c>
      <c r="H83" s="5">
        <v>0</v>
      </c>
      <c r="I83" s="5">
        <v>0</v>
      </c>
      <c r="J83" s="6">
        <v>1</v>
      </c>
      <c r="K83" s="3">
        <f t="shared" si="1"/>
        <v>2</v>
      </c>
    </row>
    <row r="84" spans="2:11" ht="17.100000000000001" customHeight="1" x14ac:dyDescent="0.2">
      <c r="B84" s="137"/>
      <c r="C84" s="19" t="s">
        <v>80</v>
      </c>
      <c r="D84" s="4">
        <v>0</v>
      </c>
      <c r="E84" s="5">
        <v>0</v>
      </c>
      <c r="F84" s="5">
        <v>0</v>
      </c>
      <c r="G84" s="5">
        <v>0</v>
      </c>
      <c r="H84" s="5">
        <v>0</v>
      </c>
      <c r="I84" s="5">
        <v>2</v>
      </c>
      <c r="J84" s="6">
        <v>1</v>
      </c>
      <c r="K84" s="3">
        <f t="shared" si="1"/>
        <v>3</v>
      </c>
    </row>
    <row r="85" spans="2:11" ht="17.100000000000001" customHeight="1" x14ac:dyDescent="0.2">
      <c r="B85" s="137"/>
      <c r="C85" s="19" t="s">
        <v>81</v>
      </c>
      <c r="D85" s="4">
        <v>0</v>
      </c>
      <c r="E85" s="5">
        <v>0</v>
      </c>
      <c r="F85" s="5">
        <v>0</v>
      </c>
      <c r="G85" s="5">
        <v>0</v>
      </c>
      <c r="H85" s="5">
        <v>0</v>
      </c>
      <c r="I85" s="5">
        <v>0</v>
      </c>
      <c r="J85" s="6">
        <v>1</v>
      </c>
      <c r="K85" s="3">
        <f t="shared" si="1"/>
        <v>1</v>
      </c>
    </row>
    <row r="86" spans="2:11" ht="17.100000000000001" customHeight="1" x14ac:dyDescent="0.2">
      <c r="B86" s="137"/>
      <c r="C86" s="19" t="s">
        <v>82</v>
      </c>
      <c r="D86" s="4">
        <v>0</v>
      </c>
      <c r="E86" s="5">
        <v>0</v>
      </c>
      <c r="F86" s="5">
        <v>0</v>
      </c>
      <c r="G86" s="5">
        <v>1</v>
      </c>
      <c r="H86" s="5">
        <v>1</v>
      </c>
      <c r="I86" s="5">
        <v>0</v>
      </c>
      <c r="J86" s="6">
        <v>0</v>
      </c>
      <c r="K86" s="3">
        <f t="shared" si="1"/>
        <v>2</v>
      </c>
    </row>
    <row r="87" spans="2:11" ht="17.100000000000001" customHeight="1" x14ac:dyDescent="0.2">
      <c r="B87" s="137"/>
      <c r="C87" s="20" t="s">
        <v>17</v>
      </c>
      <c r="D87" s="11">
        <v>10</v>
      </c>
      <c r="E87" s="12">
        <v>0</v>
      </c>
      <c r="F87" s="12">
        <v>0</v>
      </c>
      <c r="G87" s="12">
        <v>1</v>
      </c>
      <c r="H87" s="12">
        <v>1</v>
      </c>
      <c r="I87" s="12">
        <v>5</v>
      </c>
      <c r="J87" s="13">
        <v>9</v>
      </c>
      <c r="K87" s="14">
        <f t="shared" si="1"/>
        <v>26</v>
      </c>
    </row>
    <row r="88" spans="2:11" ht="17.100000000000001" customHeight="1" x14ac:dyDescent="0.2">
      <c r="B88" s="137" t="s">
        <v>83</v>
      </c>
      <c r="C88" s="19" t="s">
        <v>84</v>
      </c>
      <c r="D88" s="4">
        <v>1</v>
      </c>
      <c r="E88" s="5">
        <v>0</v>
      </c>
      <c r="F88" s="5">
        <v>0</v>
      </c>
      <c r="G88" s="5">
        <v>0</v>
      </c>
      <c r="H88" s="5">
        <v>0</v>
      </c>
      <c r="I88" s="5">
        <v>0</v>
      </c>
      <c r="J88" s="6">
        <v>1</v>
      </c>
      <c r="K88" s="3">
        <f t="shared" si="1"/>
        <v>2</v>
      </c>
    </row>
    <row r="89" spans="2:11" ht="17.100000000000001" customHeight="1" x14ac:dyDescent="0.2">
      <c r="B89" s="137"/>
      <c r="C89" s="19" t="s">
        <v>85</v>
      </c>
      <c r="D89" s="4">
        <v>3</v>
      </c>
      <c r="E89" s="5">
        <v>0</v>
      </c>
      <c r="F89" s="5">
        <v>0</v>
      </c>
      <c r="G89" s="5">
        <v>0</v>
      </c>
      <c r="H89" s="5">
        <v>0</v>
      </c>
      <c r="I89" s="5">
        <v>1</v>
      </c>
      <c r="J89" s="6">
        <v>1</v>
      </c>
      <c r="K89" s="3">
        <f t="shared" si="1"/>
        <v>5</v>
      </c>
    </row>
    <row r="90" spans="2:11" ht="17.100000000000001" customHeight="1" x14ac:dyDescent="0.2">
      <c r="B90" s="137"/>
      <c r="C90" s="19" t="s">
        <v>86</v>
      </c>
      <c r="D90" s="4">
        <v>0</v>
      </c>
      <c r="E90" s="5">
        <v>0</v>
      </c>
      <c r="F90" s="5">
        <v>0</v>
      </c>
      <c r="G90" s="5">
        <v>0</v>
      </c>
      <c r="H90" s="5">
        <v>0</v>
      </c>
      <c r="I90" s="5">
        <v>0</v>
      </c>
      <c r="J90" s="6">
        <v>1</v>
      </c>
      <c r="K90" s="3">
        <f t="shared" si="1"/>
        <v>1</v>
      </c>
    </row>
    <row r="91" spans="2:11" ht="17.100000000000001" customHeight="1" x14ac:dyDescent="0.2">
      <c r="B91" s="137"/>
      <c r="C91" s="19" t="s">
        <v>87</v>
      </c>
      <c r="D91" s="4">
        <v>0</v>
      </c>
      <c r="E91" s="5">
        <v>0</v>
      </c>
      <c r="F91" s="5">
        <v>0</v>
      </c>
      <c r="G91" s="5">
        <v>0</v>
      </c>
      <c r="H91" s="5">
        <v>0</v>
      </c>
      <c r="I91" s="5">
        <v>1</v>
      </c>
      <c r="J91" s="6">
        <v>0</v>
      </c>
      <c r="K91" s="3">
        <f t="shared" si="1"/>
        <v>1</v>
      </c>
    </row>
    <row r="92" spans="2:11" ht="17.100000000000001" customHeight="1" x14ac:dyDescent="0.2">
      <c r="B92" s="137"/>
      <c r="C92" s="19" t="s">
        <v>88</v>
      </c>
      <c r="D92" s="4">
        <v>1</v>
      </c>
      <c r="E92" s="5">
        <v>0</v>
      </c>
      <c r="F92" s="5">
        <v>0</v>
      </c>
      <c r="G92" s="5">
        <v>0</v>
      </c>
      <c r="H92" s="5">
        <v>0</v>
      </c>
      <c r="I92" s="5">
        <v>0</v>
      </c>
      <c r="J92" s="6">
        <v>0</v>
      </c>
      <c r="K92" s="3">
        <f t="shared" si="1"/>
        <v>1</v>
      </c>
    </row>
    <row r="93" spans="2:11" ht="17.100000000000001" customHeight="1" x14ac:dyDescent="0.2">
      <c r="B93" s="137"/>
      <c r="C93" s="19" t="s">
        <v>89</v>
      </c>
      <c r="D93" s="4">
        <v>2</v>
      </c>
      <c r="E93" s="5">
        <v>0</v>
      </c>
      <c r="F93" s="5">
        <v>0</v>
      </c>
      <c r="G93" s="5">
        <v>0</v>
      </c>
      <c r="H93" s="5">
        <v>0</v>
      </c>
      <c r="I93" s="5">
        <v>0</v>
      </c>
      <c r="J93" s="6">
        <v>0</v>
      </c>
      <c r="K93" s="3">
        <f t="shared" si="1"/>
        <v>2</v>
      </c>
    </row>
    <row r="94" spans="2:11" ht="17.100000000000001" customHeight="1" x14ac:dyDescent="0.2">
      <c r="B94" s="137"/>
      <c r="C94" s="19" t="s">
        <v>90</v>
      </c>
      <c r="D94" s="4">
        <v>4</v>
      </c>
      <c r="E94" s="5">
        <v>0</v>
      </c>
      <c r="F94" s="5">
        <v>1</v>
      </c>
      <c r="G94" s="5">
        <v>0</v>
      </c>
      <c r="H94" s="5">
        <v>0</v>
      </c>
      <c r="I94" s="5">
        <v>0</v>
      </c>
      <c r="J94" s="6">
        <v>1</v>
      </c>
      <c r="K94" s="3">
        <f t="shared" si="1"/>
        <v>6</v>
      </c>
    </row>
    <row r="95" spans="2:11" ht="17.100000000000001" customHeight="1" x14ac:dyDescent="0.2">
      <c r="B95" s="137"/>
      <c r="C95" s="19" t="s">
        <v>91</v>
      </c>
      <c r="D95" s="4">
        <v>1</v>
      </c>
      <c r="E95" s="5">
        <v>0</v>
      </c>
      <c r="F95" s="5">
        <v>0</v>
      </c>
      <c r="G95" s="5">
        <v>0</v>
      </c>
      <c r="H95" s="5">
        <v>0</v>
      </c>
      <c r="I95" s="5">
        <v>0</v>
      </c>
      <c r="J95" s="6">
        <v>0</v>
      </c>
      <c r="K95" s="3">
        <f t="shared" si="1"/>
        <v>1</v>
      </c>
    </row>
    <row r="96" spans="2:11" ht="17.100000000000001" customHeight="1" x14ac:dyDescent="0.2">
      <c r="B96" s="137"/>
      <c r="C96" s="19" t="s">
        <v>92</v>
      </c>
      <c r="D96" s="4">
        <v>0</v>
      </c>
      <c r="E96" s="5">
        <v>0</v>
      </c>
      <c r="F96" s="5">
        <v>0</v>
      </c>
      <c r="G96" s="5">
        <v>0</v>
      </c>
      <c r="H96" s="5">
        <v>0</v>
      </c>
      <c r="I96" s="5">
        <v>0</v>
      </c>
      <c r="J96" s="6">
        <v>1</v>
      </c>
      <c r="K96" s="3">
        <f t="shared" si="1"/>
        <v>1</v>
      </c>
    </row>
    <row r="97" spans="2:11" ht="17.100000000000001" customHeight="1" x14ac:dyDescent="0.2">
      <c r="B97" s="137"/>
      <c r="C97" s="19" t="s">
        <v>93</v>
      </c>
      <c r="D97" s="4">
        <v>3</v>
      </c>
      <c r="E97" s="5">
        <v>0</v>
      </c>
      <c r="F97" s="5">
        <v>0</v>
      </c>
      <c r="G97" s="5">
        <v>0</v>
      </c>
      <c r="H97" s="5">
        <v>0</v>
      </c>
      <c r="I97" s="5">
        <v>1</v>
      </c>
      <c r="J97" s="6">
        <v>1</v>
      </c>
      <c r="K97" s="3">
        <f t="shared" si="1"/>
        <v>5</v>
      </c>
    </row>
    <row r="98" spans="2:11" ht="17.100000000000001" customHeight="1" x14ac:dyDescent="0.2">
      <c r="B98" s="137"/>
      <c r="C98" s="19" t="s">
        <v>94</v>
      </c>
      <c r="D98" s="4">
        <v>0</v>
      </c>
      <c r="E98" s="5">
        <v>0</v>
      </c>
      <c r="F98" s="5">
        <v>0</v>
      </c>
      <c r="G98" s="5">
        <v>1</v>
      </c>
      <c r="H98" s="5">
        <v>0</v>
      </c>
      <c r="I98" s="5">
        <v>0</v>
      </c>
      <c r="J98" s="6">
        <v>0</v>
      </c>
      <c r="K98" s="3">
        <f t="shared" si="1"/>
        <v>1</v>
      </c>
    </row>
    <row r="99" spans="2:11" ht="17.100000000000001" customHeight="1" x14ac:dyDescent="0.2">
      <c r="B99" s="137"/>
      <c r="C99" s="19" t="s">
        <v>95</v>
      </c>
      <c r="D99" s="4">
        <v>2</v>
      </c>
      <c r="E99" s="5">
        <v>0</v>
      </c>
      <c r="F99" s="5">
        <v>0</v>
      </c>
      <c r="G99" s="5">
        <v>0</v>
      </c>
      <c r="H99" s="5">
        <v>1</v>
      </c>
      <c r="I99" s="5">
        <v>0</v>
      </c>
      <c r="J99" s="6">
        <v>1</v>
      </c>
      <c r="K99" s="3">
        <f t="shared" si="1"/>
        <v>4</v>
      </c>
    </row>
    <row r="100" spans="2:11" ht="17.100000000000001" customHeight="1" x14ac:dyDescent="0.2">
      <c r="B100" s="137"/>
      <c r="C100" s="20" t="s">
        <v>17</v>
      </c>
      <c r="D100" s="11">
        <v>17</v>
      </c>
      <c r="E100" s="12">
        <v>0</v>
      </c>
      <c r="F100" s="12">
        <v>1</v>
      </c>
      <c r="G100" s="12">
        <v>1</v>
      </c>
      <c r="H100" s="12">
        <v>1</v>
      </c>
      <c r="I100" s="12">
        <v>3</v>
      </c>
      <c r="J100" s="13">
        <v>7</v>
      </c>
      <c r="K100" s="14">
        <f t="shared" si="1"/>
        <v>30</v>
      </c>
    </row>
    <row r="101" spans="2:11" ht="17.100000000000001" customHeight="1" x14ac:dyDescent="0.2">
      <c r="B101" s="137" t="s">
        <v>96</v>
      </c>
      <c r="C101" s="19" t="s">
        <v>97</v>
      </c>
      <c r="D101" s="4">
        <v>2</v>
      </c>
      <c r="E101" s="5">
        <v>0</v>
      </c>
      <c r="F101" s="5">
        <v>0</v>
      </c>
      <c r="G101" s="5">
        <v>0</v>
      </c>
      <c r="H101" s="5">
        <v>0</v>
      </c>
      <c r="I101" s="5">
        <v>0</v>
      </c>
      <c r="J101" s="6">
        <v>1</v>
      </c>
      <c r="K101" s="3">
        <f t="shared" si="1"/>
        <v>3</v>
      </c>
    </row>
    <row r="102" spans="2:11" ht="17.100000000000001" customHeight="1" x14ac:dyDescent="0.2">
      <c r="B102" s="137"/>
      <c r="C102" s="19" t="s">
        <v>98</v>
      </c>
      <c r="D102" s="4">
        <v>1</v>
      </c>
      <c r="E102" s="5">
        <v>0</v>
      </c>
      <c r="F102" s="5">
        <v>0</v>
      </c>
      <c r="G102" s="5">
        <v>0</v>
      </c>
      <c r="H102" s="5">
        <v>0</v>
      </c>
      <c r="I102" s="5">
        <v>0</v>
      </c>
      <c r="J102" s="6">
        <v>0</v>
      </c>
      <c r="K102" s="3">
        <f t="shared" si="1"/>
        <v>1</v>
      </c>
    </row>
    <row r="103" spans="2:11" ht="17.100000000000001" customHeight="1" x14ac:dyDescent="0.2">
      <c r="B103" s="137"/>
      <c r="C103" s="19" t="s">
        <v>99</v>
      </c>
      <c r="D103" s="4">
        <v>0</v>
      </c>
      <c r="E103" s="5">
        <v>0</v>
      </c>
      <c r="F103" s="5">
        <v>0</v>
      </c>
      <c r="G103" s="5">
        <v>0</v>
      </c>
      <c r="H103" s="5">
        <v>2</v>
      </c>
      <c r="I103" s="5">
        <v>0</v>
      </c>
      <c r="J103" s="6">
        <v>0</v>
      </c>
      <c r="K103" s="3">
        <f t="shared" si="1"/>
        <v>2</v>
      </c>
    </row>
    <row r="104" spans="2:11" ht="17.100000000000001" customHeight="1" x14ac:dyDescent="0.2">
      <c r="B104" s="137"/>
      <c r="C104" s="19" t="s">
        <v>100</v>
      </c>
      <c r="D104" s="4">
        <v>2</v>
      </c>
      <c r="E104" s="5">
        <v>0</v>
      </c>
      <c r="F104" s="5">
        <v>0</v>
      </c>
      <c r="G104" s="5">
        <v>0</v>
      </c>
      <c r="H104" s="5">
        <v>0</v>
      </c>
      <c r="I104" s="5">
        <v>0</v>
      </c>
      <c r="J104" s="6">
        <v>0</v>
      </c>
      <c r="K104" s="3">
        <f t="shared" si="1"/>
        <v>2</v>
      </c>
    </row>
    <row r="105" spans="2:11" ht="17.100000000000001" customHeight="1" x14ac:dyDescent="0.2">
      <c r="B105" s="137"/>
      <c r="C105" s="19" t="s">
        <v>101</v>
      </c>
      <c r="D105" s="4">
        <v>3</v>
      </c>
      <c r="E105" s="5">
        <v>0</v>
      </c>
      <c r="F105" s="5">
        <v>0</v>
      </c>
      <c r="G105" s="5">
        <v>0</v>
      </c>
      <c r="H105" s="5">
        <v>0</v>
      </c>
      <c r="I105" s="5">
        <v>0</v>
      </c>
      <c r="J105" s="6">
        <v>1</v>
      </c>
      <c r="K105" s="3">
        <f t="shared" si="1"/>
        <v>4</v>
      </c>
    </row>
    <row r="106" spans="2:11" ht="17.100000000000001" customHeight="1" x14ac:dyDescent="0.2">
      <c r="B106" s="137"/>
      <c r="C106" s="19" t="s">
        <v>102</v>
      </c>
      <c r="D106" s="4">
        <v>1</v>
      </c>
      <c r="E106" s="5">
        <v>0</v>
      </c>
      <c r="F106" s="5">
        <v>0</v>
      </c>
      <c r="G106" s="5">
        <v>0</v>
      </c>
      <c r="H106" s="5">
        <v>0</v>
      </c>
      <c r="I106" s="5">
        <v>0</v>
      </c>
      <c r="J106" s="6">
        <v>0</v>
      </c>
      <c r="K106" s="3">
        <f t="shared" si="1"/>
        <v>1</v>
      </c>
    </row>
    <row r="107" spans="2:11" ht="17.100000000000001" customHeight="1" x14ac:dyDescent="0.2">
      <c r="B107" s="137"/>
      <c r="C107" s="20" t="s">
        <v>17</v>
      </c>
      <c r="D107" s="11">
        <v>9</v>
      </c>
      <c r="E107" s="12">
        <v>0</v>
      </c>
      <c r="F107" s="12">
        <v>0</v>
      </c>
      <c r="G107" s="12">
        <v>0</v>
      </c>
      <c r="H107" s="12">
        <v>2</v>
      </c>
      <c r="I107" s="12">
        <v>0</v>
      </c>
      <c r="J107" s="13">
        <v>2</v>
      </c>
      <c r="K107" s="14">
        <f t="shared" si="1"/>
        <v>13</v>
      </c>
    </row>
    <row r="108" spans="2:11" ht="17.100000000000001" customHeight="1" x14ac:dyDescent="0.2">
      <c r="B108" s="137" t="s">
        <v>103</v>
      </c>
      <c r="C108" s="19" t="s">
        <v>104</v>
      </c>
      <c r="D108" s="4">
        <v>0</v>
      </c>
      <c r="E108" s="5">
        <v>0</v>
      </c>
      <c r="F108" s="5">
        <v>0</v>
      </c>
      <c r="G108" s="5">
        <v>0</v>
      </c>
      <c r="H108" s="5">
        <v>1</v>
      </c>
      <c r="I108" s="5">
        <v>0</v>
      </c>
      <c r="J108" s="6">
        <v>1</v>
      </c>
      <c r="K108" s="3">
        <f t="shared" si="1"/>
        <v>2</v>
      </c>
    </row>
    <row r="109" spans="2:11" ht="17.100000000000001" customHeight="1" x14ac:dyDescent="0.2">
      <c r="B109" s="137"/>
      <c r="C109" s="19" t="s">
        <v>15</v>
      </c>
      <c r="D109" s="4">
        <v>1</v>
      </c>
      <c r="E109" s="5">
        <v>0</v>
      </c>
      <c r="F109" s="5">
        <v>0</v>
      </c>
      <c r="G109" s="5">
        <v>0</v>
      </c>
      <c r="H109" s="5">
        <v>0</v>
      </c>
      <c r="I109" s="5">
        <v>0</v>
      </c>
      <c r="J109" s="6">
        <v>1</v>
      </c>
      <c r="K109" s="3">
        <f t="shared" si="1"/>
        <v>2</v>
      </c>
    </row>
    <row r="110" spans="2:11" ht="17.100000000000001" customHeight="1" x14ac:dyDescent="0.2">
      <c r="B110" s="137"/>
      <c r="C110" s="19" t="s">
        <v>103</v>
      </c>
      <c r="D110" s="4">
        <v>2</v>
      </c>
      <c r="E110" s="5">
        <v>0</v>
      </c>
      <c r="F110" s="5">
        <v>2</v>
      </c>
      <c r="G110" s="5">
        <v>0</v>
      </c>
      <c r="H110" s="5">
        <v>0</v>
      </c>
      <c r="I110" s="5">
        <v>1</v>
      </c>
      <c r="J110" s="6">
        <v>4</v>
      </c>
      <c r="K110" s="3">
        <f t="shared" si="1"/>
        <v>9</v>
      </c>
    </row>
    <row r="111" spans="2:11" ht="17.100000000000001" customHeight="1" x14ac:dyDescent="0.2">
      <c r="B111" s="137"/>
      <c r="C111" s="19" t="s">
        <v>105</v>
      </c>
      <c r="D111" s="4">
        <v>0</v>
      </c>
      <c r="E111" s="5">
        <v>0</v>
      </c>
      <c r="F111" s="5">
        <v>0</v>
      </c>
      <c r="G111" s="5">
        <v>0</v>
      </c>
      <c r="H111" s="5">
        <v>1</v>
      </c>
      <c r="I111" s="5">
        <v>0</v>
      </c>
      <c r="J111" s="6">
        <v>0</v>
      </c>
      <c r="K111" s="3">
        <f t="shared" si="1"/>
        <v>1</v>
      </c>
    </row>
    <row r="112" spans="2:11" ht="17.100000000000001" customHeight="1" x14ac:dyDescent="0.2">
      <c r="B112" s="137"/>
      <c r="C112" s="19" t="s">
        <v>106</v>
      </c>
      <c r="D112" s="4">
        <v>1</v>
      </c>
      <c r="E112" s="5">
        <v>0</v>
      </c>
      <c r="F112" s="5">
        <v>0</v>
      </c>
      <c r="G112" s="5">
        <v>0</v>
      </c>
      <c r="H112" s="5">
        <v>0</v>
      </c>
      <c r="I112" s="5">
        <v>0</v>
      </c>
      <c r="J112" s="6">
        <v>1</v>
      </c>
      <c r="K112" s="3">
        <f t="shared" si="1"/>
        <v>2</v>
      </c>
    </row>
    <row r="113" spans="2:11" ht="17.100000000000001" customHeight="1" x14ac:dyDescent="0.2">
      <c r="B113" s="137"/>
      <c r="C113" s="19" t="s">
        <v>107</v>
      </c>
      <c r="D113" s="4">
        <v>1</v>
      </c>
      <c r="E113" s="5">
        <v>0</v>
      </c>
      <c r="F113" s="5">
        <v>0</v>
      </c>
      <c r="G113" s="5">
        <v>0</v>
      </c>
      <c r="H113" s="5">
        <v>0</v>
      </c>
      <c r="I113" s="5">
        <v>0</v>
      </c>
      <c r="J113" s="6">
        <v>0</v>
      </c>
      <c r="K113" s="3">
        <f t="shared" si="1"/>
        <v>1</v>
      </c>
    </row>
    <row r="114" spans="2:11" ht="17.100000000000001" customHeight="1" x14ac:dyDescent="0.2">
      <c r="B114" s="137"/>
      <c r="C114" s="20" t="s">
        <v>17</v>
      </c>
      <c r="D114" s="11">
        <v>5</v>
      </c>
      <c r="E114" s="12">
        <v>0</v>
      </c>
      <c r="F114" s="12">
        <v>2</v>
      </c>
      <c r="G114" s="12">
        <v>0</v>
      </c>
      <c r="H114" s="12">
        <v>2</v>
      </c>
      <c r="I114" s="12">
        <v>1</v>
      </c>
      <c r="J114" s="13">
        <v>7</v>
      </c>
      <c r="K114" s="14">
        <f t="shared" si="1"/>
        <v>17</v>
      </c>
    </row>
    <row r="115" spans="2:11" ht="17.100000000000001" customHeight="1" x14ac:dyDescent="0.2">
      <c r="B115" s="137" t="s">
        <v>108</v>
      </c>
      <c r="C115" s="19" t="s">
        <v>109</v>
      </c>
      <c r="D115" s="4">
        <v>0</v>
      </c>
      <c r="E115" s="5">
        <v>0</v>
      </c>
      <c r="F115" s="5">
        <v>1</v>
      </c>
      <c r="G115" s="5">
        <v>0</v>
      </c>
      <c r="H115" s="5">
        <v>0</v>
      </c>
      <c r="I115" s="5">
        <v>0</v>
      </c>
      <c r="J115" s="6">
        <v>2</v>
      </c>
      <c r="K115" s="3">
        <f t="shared" si="1"/>
        <v>3</v>
      </c>
    </row>
    <row r="116" spans="2:11" ht="17.100000000000001" customHeight="1" x14ac:dyDescent="0.2">
      <c r="B116" s="137"/>
      <c r="C116" s="19" t="s">
        <v>110</v>
      </c>
      <c r="D116" s="4">
        <v>1</v>
      </c>
      <c r="E116" s="5">
        <v>1</v>
      </c>
      <c r="F116" s="5">
        <v>0</v>
      </c>
      <c r="G116" s="5">
        <v>0</v>
      </c>
      <c r="H116" s="5">
        <v>0</v>
      </c>
      <c r="I116" s="5">
        <v>0</v>
      </c>
      <c r="J116" s="6">
        <v>0</v>
      </c>
      <c r="K116" s="3">
        <f t="shared" si="1"/>
        <v>2</v>
      </c>
    </row>
    <row r="117" spans="2:11" ht="17.100000000000001" customHeight="1" x14ac:dyDescent="0.2">
      <c r="B117" s="137"/>
      <c r="C117" s="19" t="s">
        <v>111</v>
      </c>
      <c r="D117" s="4">
        <v>0</v>
      </c>
      <c r="E117" s="5">
        <v>0</v>
      </c>
      <c r="F117" s="5">
        <v>0</v>
      </c>
      <c r="G117" s="5">
        <v>0</v>
      </c>
      <c r="H117" s="5">
        <v>1</v>
      </c>
      <c r="I117" s="5">
        <v>0</v>
      </c>
      <c r="J117" s="6">
        <v>0</v>
      </c>
      <c r="K117" s="3">
        <f t="shared" si="1"/>
        <v>1</v>
      </c>
    </row>
    <row r="118" spans="2:11" ht="17.100000000000001" customHeight="1" x14ac:dyDescent="0.2">
      <c r="B118" s="137"/>
      <c r="C118" s="19" t="s">
        <v>112</v>
      </c>
      <c r="D118" s="4">
        <v>3</v>
      </c>
      <c r="E118" s="5">
        <v>0</v>
      </c>
      <c r="F118" s="5">
        <v>0</v>
      </c>
      <c r="G118" s="5">
        <v>0</v>
      </c>
      <c r="H118" s="5">
        <v>0</v>
      </c>
      <c r="I118" s="5">
        <v>0</v>
      </c>
      <c r="J118" s="6">
        <v>1</v>
      </c>
      <c r="K118" s="3">
        <f t="shared" si="1"/>
        <v>4</v>
      </c>
    </row>
    <row r="119" spans="2:11" ht="17.100000000000001" customHeight="1" x14ac:dyDescent="0.2">
      <c r="B119" s="137"/>
      <c r="C119" s="19" t="s">
        <v>113</v>
      </c>
      <c r="D119" s="4">
        <v>0</v>
      </c>
      <c r="E119" s="5">
        <v>0</v>
      </c>
      <c r="F119" s="5">
        <v>0</v>
      </c>
      <c r="G119" s="5">
        <v>0</v>
      </c>
      <c r="H119" s="5">
        <v>0</v>
      </c>
      <c r="I119" s="5">
        <v>0</v>
      </c>
      <c r="J119" s="6">
        <v>1</v>
      </c>
      <c r="K119" s="3">
        <f t="shared" si="1"/>
        <v>1</v>
      </c>
    </row>
    <row r="120" spans="2:11" ht="17.100000000000001" customHeight="1" x14ac:dyDescent="0.2">
      <c r="B120" s="137"/>
      <c r="C120" s="19" t="s">
        <v>114</v>
      </c>
      <c r="D120" s="4">
        <v>3</v>
      </c>
      <c r="E120" s="5">
        <v>0</v>
      </c>
      <c r="F120" s="5">
        <v>0</v>
      </c>
      <c r="G120" s="5">
        <v>0</v>
      </c>
      <c r="H120" s="5">
        <v>0</v>
      </c>
      <c r="I120" s="5">
        <v>0</v>
      </c>
      <c r="J120" s="6">
        <v>0</v>
      </c>
      <c r="K120" s="3">
        <f t="shared" si="1"/>
        <v>3</v>
      </c>
    </row>
    <row r="121" spans="2:11" ht="17.100000000000001" customHeight="1" x14ac:dyDescent="0.2">
      <c r="B121" s="137"/>
      <c r="C121" s="19" t="s">
        <v>115</v>
      </c>
      <c r="D121" s="4">
        <v>2</v>
      </c>
      <c r="E121" s="5">
        <v>0</v>
      </c>
      <c r="F121" s="5">
        <v>0</v>
      </c>
      <c r="G121" s="5">
        <v>0</v>
      </c>
      <c r="H121" s="5">
        <v>0</v>
      </c>
      <c r="I121" s="5">
        <v>0</v>
      </c>
      <c r="J121" s="6">
        <v>0</v>
      </c>
      <c r="K121" s="3">
        <f t="shared" si="1"/>
        <v>2</v>
      </c>
    </row>
    <row r="122" spans="2:11" ht="17.100000000000001" customHeight="1" x14ac:dyDescent="0.2">
      <c r="B122" s="137"/>
      <c r="C122" s="19" t="s">
        <v>116</v>
      </c>
      <c r="D122" s="4">
        <v>0</v>
      </c>
      <c r="E122" s="5">
        <v>0</v>
      </c>
      <c r="F122" s="5">
        <v>0</v>
      </c>
      <c r="G122" s="5">
        <v>0</v>
      </c>
      <c r="H122" s="5">
        <v>0</v>
      </c>
      <c r="I122" s="5">
        <v>1</v>
      </c>
      <c r="J122" s="6">
        <v>0</v>
      </c>
      <c r="K122" s="3">
        <f t="shared" si="1"/>
        <v>1</v>
      </c>
    </row>
    <row r="123" spans="2:11" ht="17.100000000000001" customHeight="1" x14ac:dyDescent="0.2">
      <c r="B123" s="137"/>
      <c r="C123" s="19" t="s">
        <v>117</v>
      </c>
      <c r="D123" s="4">
        <v>0</v>
      </c>
      <c r="E123" s="5">
        <v>0</v>
      </c>
      <c r="F123" s="5">
        <v>0</v>
      </c>
      <c r="G123" s="5">
        <v>0</v>
      </c>
      <c r="H123" s="5">
        <v>0</v>
      </c>
      <c r="I123" s="5">
        <v>1</v>
      </c>
      <c r="J123" s="6">
        <v>0</v>
      </c>
      <c r="K123" s="3">
        <f t="shared" si="1"/>
        <v>1</v>
      </c>
    </row>
    <row r="124" spans="2:11" ht="17.100000000000001" customHeight="1" x14ac:dyDescent="0.2">
      <c r="B124" s="137"/>
      <c r="C124" s="19" t="s">
        <v>118</v>
      </c>
      <c r="D124" s="4">
        <v>1</v>
      </c>
      <c r="E124" s="5">
        <v>0</v>
      </c>
      <c r="F124" s="5">
        <v>0</v>
      </c>
      <c r="G124" s="5">
        <v>0</v>
      </c>
      <c r="H124" s="5">
        <v>0</v>
      </c>
      <c r="I124" s="5">
        <v>0</v>
      </c>
      <c r="J124" s="6">
        <v>0</v>
      </c>
      <c r="K124" s="3">
        <f t="shared" si="1"/>
        <v>1</v>
      </c>
    </row>
    <row r="125" spans="2:11" ht="17.100000000000001" customHeight="1" x14ac:dyDescent="0.2">
      <c r="B125" s="137"/>
      <c r="C125" s="19" t="s">
        <v>119</v>
      </c>
      <c r="D125" s="4">
        <v>0</v>
      </c>
      <c r="E125" s="5">
        <v>0</v>
      </c>
      <c r="F125" s="5">
        <v>0</v>
      </c>
      <c r="G125" s="5">
        <v>0</v>
      </c>
      <c r="H125" s="5">
        <v>0</v>
      </c>
      <c r="I125" s="5">
        <v>0</v>
      </c>
      <c r="J125" s="6">
        <v>1</v>
      </c>
      <c r="K125" s="3">
        <f t="shared" si="1"/>
        <v>1</v>
      </c>
    </row>
    <row r="126" spans="2:11" ht="17.100000000000001" customHeight="1" x14ac:dyDescent="0.2">
      <c r="B126" s="137"/>
      <c r="C126" s="19" t="s">
        <v>120</v>
      </c>
      <c r="D126" s="4">
        <v>0</v>
      </c>
      <c r="E126" s="5">
        <v>0</v>
      </c>
      <c r="F126" s="5">
        <v>0</v>
      </c>
      <c r="G126" s="5">
        <v>0</v>
      </c>
      <c r="H126" s="5">
        <v>0</v>
      </c>
      <c r="I126" s="5">
        <v>0</v>
      </c>
      <c r="J126" s="6">
        <v>1</v>
      </c>
      <c r="K126" s="3">
        <f t="shared" si="1"/>
        <v>1</v>
      </c>
    </row>
    <row r="127" spans="2:11" ht="17.100000000000001" customHeight="1" x14ac:dyDescent="0.2">
      <c r="B127" s="137"/>
      <c r="C127" s="19" t="s">
        <v>108</v>
      </c>
      <c r="D127" s="4">
        <v>6</v>
      </c>
      <c r="E127" s="5">
        <v>0</v>
      </c>
      <c r="F127" s="5">
        <v>0</v>
      </c>
      <c r="G127" s="5">
        <v>0</v>
      </c>
      <c r="H127" s="5">
        <v>0</v>
      </c>
      <c r="I127" s="5">
        <v>1</v>
      </c>
      <c r="J127" s="6">
        <v>5</v>
      </c>
      <c r="K127" s="3">
        <f t="shared" si="1"/>
        <v>12</v>
      </c>
    </row>
    <row r="128" spans="2:11" ht="17.100000000000001" customHeight="1" x14ac:dyDescent="0.2">
      <c r="B128" s="137"/>
      <c r="C128" s="20" t="s">
        <v>17</v>
      </c>
      <c r="D128" s="11">
        <v>16</v>
      </c>
      <c r="E128" s="12">
        <v>1</v>
      </c>
      <c r="F128" s="12">
        <v>1</v>
      </c>
      <c r="G128" s="12">
        <v>0</v>
      </c>
      <c r="H128" s="12">
        <v>1</v>
      </c>
      <c r="I128" s="12">
        <v>3</v>
      </c>
      <c r="J128" s="13">
        <v>11</v>
      </c>
      <c r="K128" s="14">
        <f t="shared" si="1"/>
        <v>33</v>
      </c>
    </row>
    <row r="129" spans="2:11" ht="17.100000000000001" customHeight="1" x14ac:dyDescent="0.2">
      <c r="B129" s="137" t="s">
        <v>121</v>
      </c>
      <c r="C129" s="19" t="s">
        <v>122</v>
      </c>
      <c r="D129" s="4">
        <v>0</v>
      </c>
      <c r="E129" s="5">
        <v>0</v>
      </c>
      <c r="F129" s="5">
        <v>0</v>
      </c>
      <c r="G129" s="5">
        <v>0</v>
      </c>
      <c r="H129" s="5">
        <v>0</v>
      </c>
      <c r="I129" s="5">
        <v>1</v>
      </c>
      <c r="J129" s="6">
        <v>0</v>
      </c>
      <c r="K129" s="3">
        <f t="shared" si="1"/>
        <v>1</v>
      </c>
    </row>
    <row r="130" spans="2:11" ht="17.100000000000001" customHeight="1" x14ac:dyDescent="0.2">
      <c r="B130" s="137"/>
      <c r="C130" s="19" t="s">
        <v>123</v>
      </c>
      <c r="D130" s="4">
        <v>1</v>
      </c>
      <c r="E130" s="5">
        <v>0</v>
      </c>
      <c r="F130" s="5">
        <v>0</v>
      </c>
      <c r="G130" s="5">
        <v>0</v>
      </c>
      <c r="H130" s="5">
        <v>0</v>
      </c>
      <c r="I130" s="5">
        <v>0</v>
      </c>
      <c r="J130" s="6">
        <v>0</v>
      </c>
      <c r="K130" s="3">
        <f t="shared" si="1"/>
        <v>1</v>
      </c>
    </row>
    <row r="131" spans="2:11" ht="17.100000000000001" customHeight="1" x14ac:dyDescent="0.2">
      <c r="B131" s="137"/>
      <c r="C131" s="19" t="s">
        <v>124</v>
      </c>
      <c r="D131" s="4">
        <v>1</v>
      </c>
      <c r="E131" s="5">
        <v>0</v>
      </c>
      <c r="F131" s="5">
        <v>0</v>
      </c>
      <c r="G131" s="5">
        <v>0</v>
      </c>
      <c r="H131" s="5">
        <v>0</v>
      </c>
      <c r="I131" s="5">
        <v>0</v>
      </c>
      <c r="J131" s="6">
        <v>0</v>
      </c>
      <c r="K131" s="3">
        <f t="shared" si="1"/>
        <v>1</v>
      </c>
    </row>
    <row r="132" spans="2:11" ht="17.100000000000001" customHeight="1" x14ac:dyDescent="0.2">
      <c r="B132" s="137"/>
      <c r="C132" s="19" t="s">
        <v>125</v>
      </c>
      <c r="D132" s="4">
        <v>1</v>
      </c>
      <c r="E132" s="5">
        <v>0</v>
      </c>
      <c r="F132" s="5">
        <v>0</v>
      </c>
      <c r="G132" s="5">
        <v>0</v>
      </c>
      <c r="H132" s="5">
        <v>0</v>
      </c>
      <c r="I132" s="5">
        <v>0</v>
      </c>
      <c r="J132" s="6">
        <v>0</v>
      </c>
      <c r="K132" s="3">
        <f t="shared" si="1"/>
        <v>1</v>
      </c>
    </row>
    <row r="133" spans="2:11" ht="17.100000000000001" customHeight="1" x14ac:dyDescent="0.2">
      <c r="B133" s="137"/>
      <c r="C133" s="19" t="s">
        <v>126</v>
      </c>
      <c r="D133" s="4">
        <v>2</v>
      </c>
      <c r="E133" s="5">
        <v>0</v>
      </c>
      <c r="F133" s="5">
        <v>0</v>
      </c>
      <c r="G133" s="5">
        <v>0</v>
      </c>
      <c r="H133" s="5">
        <v>0</v>
      </c>
      <c r="I133" s="5">
        <v>0</v>
      </c>
      <c r="J133" s="6">
        <v>0</v>
      </c>
      <c r="K133" s="3">
        <f t="shared" si="1"/>
        <v>2</v>
      </c>
    </row>
    <row r="134" spans="2:11" ht="17.100000000000001" customHeight="1" x14ac:dyDescent="0.2">
      <c r="B134" s="137"/>
      <c r="C134" s="19" t="s">
        <v>127</v>
      </c>
      <c r="D134" s="4">
        <v>0</v>
      </c>
      <c r="E134" s="5">
        <v>0</v>
      </c>
      <c r="F134" s="5">
        <v>0</v>
      </c>
      <c r="G134" s="5">
        <v>0</v>
      </c>
      <c r="H134" s="5">
        <v>1</v>
      </c>
      <c r="I134" s="5">
        <v>0</v>
      </c>
      <c r="J134" s="6">
        <v>0</v>
      </c>
      <c r="K134" s="3">
        <f t="shared" si="1"/>
        <v>1</v>
      </c>
    </row>
    <row r="135" spans="2:11" ht="17.100000000000001" customHeight="1" x14ac:dyDescent="0.2">
      <c r="B135" s="137"/>
      <c r="C135" s="19" t="s">
        <v>128</v>
      </c>
      <c r="D135" s="4">
        <v>0</v>
      </c>
      <c r="E135" s="5">
        <v>0</v>
      </c>
      <c r="F135" s="5">
        <v>0</v>
      </c>
      <c r="G135" s="5">
        <v>0</v>
      </c>
      <c r="H135" s="5">
        <v>0</v>
      </c>
      <c r="I135" s="5">
        <v>0</v>
      </c>
      <c r="J135" s="6">
        <v>1</v>
      </c>
      <c r="K135" s="3">
        <f t="shared" si="1"/>
        <v>1</v>
      </c>
    </row>
    <row r="136" spans="2:11" ht="17.100000000000001" customHeight="1" x14ac:dyDescent="0.2">
      <c r="B136" s="137"/>
      <c r="C136" s="19" t="s">
        <v>129</v>
      </c>
      <c r="D136" s="4">
        <v>3</v>
      </c>
      <c r="E136" s="5">
        <v>0</v>
      </c>
      <c r="F136" s="5">
        <v>0</v>
      </c>
      <c r="G136" s="5">
        <v>0</v>
      </c>
      <c r="H136" s="5">
        <v>0</v>
      </c>
      <c r="I136" s="5">
        <v>0</v>
      </c>
      <c r="J136" s="6">
        <v>0</v>
      </c>
      <c r="K136" s="3">
        <f t="shared" si="1"/>
        <v>3</v>
      </c>
    </row>
    <row r="137" spans="2:11" ht="17.100000000000001" customHeight="1" x14ac:dyDescent="0.2">
      <c r="B137" s="137"/>
      <c r="C137" s="19" t="s">
        <v>130</v>
      </c>
      <c r="D137" s="4">
        <v>1</v>
      </c>
      <c r="E137" s="5">
        <v>0</v>
      </c>
      <c r="F137" s="5">
        <v>0</v>
      </c>
      <c r="G137" s="5">
        <v>0</v>
      </c>
      <c r="H137" s="5">
        <v>0</v>
      </c>
      <c r="I137" s="5">
        <v>0</v>
      </c>
      <c r="J137" s="6">
        <v>0</v>
      </c>
      <c r="K137" s="3">
        <f t="shared" si="1"/>
        <v>1</v>
      </c>
    </row>
    <row r="138" spans="2:11" ht="17.100000000000001" customHeight="1" x14ac:dyDescent="0.2">
      <c r="B138" s="137"/>
      <c r="C138" s="19" t="s">
        <v>131</v>
      </c>
      <c r="D138" s="4">
        <v>1</v>
      </c>
      <c r="E138" s="5">
        <v>0</v>
      </c>
      <c r="F138" s="5">
        <v>0</v>
      </c>
      <c r="G138" s="5">
        <v>0</v>
      </c>
      <c r="H138" s="5">
        <v>0</v>
      </c>
      <c r="I138" s="5">
        <v>0</v>
      </c>
      <c r="J138" s="6">
        <v>0</v>
      </c>
      <c r="K138" s="3">
        <f t="shared" si="1"/>
        <v>1</v>
      </c>
    </row>
    <row r="139" spans="2:11" ht="17.100000000000001" customHeight="1" x14ac:dyDescent="0.2">
      <c r="B139" s="137"/>
      <c r="C139" s="19" t="s">
        <v>121</v>
      </c>
      <c r="D139" s="4">
        <v>20</v>
      </c>
      <c r="E139" s="5">
        <v>0</v>
      </c>
      <c r="F139" s="5">
        <v>1</v>
      </c>
      <c r="G139" s="5">
        <v>0</v>
      </c>
      <c r="H139" s="5">
        <v>2</v>
      </c>
      <c r="I139" s="5">
        <v>3</v>
      </c>
      <c r="J139" s="6">
        <v>16</v>
      </c>
      <c r="K139" s="3">
        <f t="shared" ref="K139:K160" si="2">SUM(D139:J139)</f>
        <v>42</v>
      </c>
    </row>
    <row r="140" spans="2:11" ht="17.100000000000001" customHeight="1" x14ac:dyDescent="0.2">
      <c r="B140" s="137"/>
      <c r="C140" s="19" t="s">
        <v>132</v>
      </c>
      <c r="D140" s="4">
        <v>0</v>
      </c>
      <c r="E140" s="5">
        <v>0</v>
      </c>
      <c r="F140" s="5">
        <v>1</v>
      </c>
      <c r="G140" s="5">
        <v>0</v>
      </c>
      <c r="H140" s="5">
        <v>0</v>
      </c>
      <c r="I140" s="5">
        <v>0</v>
      </c>
      <c r="J140" s="6">
        <v>0</v>
      </c>
      <c r="K140" s="3">
        <f t="shared" si="2"/>
        <v>1</v>
      </c>
    </row>
    <row r="141" spans="2:11" ht="17.100000000000001" customHeight="1" x14ac:dyDescent="0.2">
      <c r="B141" s="137"/>
      <c r="C141" s="20" t="s">
        <v>17</v>
      </c>
      <c r="D141" s="11">
        <v>30</v>
      </c>
      <c r="E141" s="12">
        <v>0</v>
      </c>
      <c r="F141" s="12">
        <v>2</v>
      </c>
      <c r="G141" s="12">
        <v>0</v>
      </c>
      <c r="H141" s="12">
        <v>3</v>
      </c>
      <c r="I141" s="12">
        <v>4</v>
      </c>
      <c r="J141" s="13">
        <v>17</v>
      </c>
      <c r="K141" s="14">
        <f t="shared" si="2"/>
        <v>56</v>
      </c>
    </row>
    <row r="142" spans="2:11" ht="17.100000000000001" customHeight="1" x14ac:dyDescent="0.2">
      <c r="B142" s="137" t="s">
        <v>133</v>
      </c>
      <c r="C142" s="19" t="s">
        <v>134</v>
      </c>
      <c r="D142" s="4">
        <v>1</v>
      </c>
      <c r="E142" s="5">
        <v>0</v>
      </c>
      <c r="F142" s="5">
        <v>0</v>
      </c>
      <c r="G142" s="5">
        <v>0</v>
      </c>
      <c r="H142" s="5">
        <v>0</v>
      </c>
      <c r="I142" s="5">
        <v>0</v>
      </c>
      <c r="J142" s="6">
        <v>0</v>
      </c>
      <c r="K142" s="3">
        <f t="shared" si="2"/>
        <v>1</v>
      </c>
    </row>
    <row r="143" spans="2:11" ht="17.100000000000001" customHeight="1" x14ac:dyDescent="0.2">
      <c r="B143" s="137"/>
      <c r="C143" s="19" t="s">
        <v>135</v>
      </c>
      <c r="D143" s="4">
        <v>1</v>
      </c>
      <c r="E143" s="5">
        <v>0</v>
      </c>
      <c r="F143" s="5">
        <v>0</v>
      </c>
      <c r="G143" s="5">
        <v>0</v>
      </c>
      <c r="H143" s="5">
        <v>0</v>
      </c>
      <c r="I143" s="5">
        <v>0</v>
      </c>
      <c r="J143" s="6">
        <v>0</v>
      </c>
      <c r="K143" s="3">
        <f t="shared" si="2"/>
        <v>1</v>
      </c>
    </row>
    <row r="144" spans="2:11" ht="17.100000000000001" customHeight="1" x14ac:dyDescent="0.2">
      <c r="B144" s="137"/>
      <c r="C144" s="19" t="s">
        <v>136</v>
      </c>
      <c r="D144" s="4">
        <v>0</v>
      </c>
      <c r="E144" s="5">
        <v>1</v>
      </c>
      <c r="F144" s="5">
        <v>0</v>
      </c>
      <c r="G144" s="5">
        <v>0</v>
      </c>
      <c r="H144" s="5">
        <v>0</v>
      </c>
      <c r="I144" s="5">
        <v>0</v>
      </c>
      <c r="J144" s="6">
        <v>0</v>
      </c>
      <c r="K144" s="3">
        <f t="shared" si="2"/>
        <v>1</v>
      </c>
    </row>
    <row r="145" spans="2:11" ht="17.100000000000001" customHeight="1" x14ac:dyDescent="0.2">
      <c r="B145" s="137"/>
      <c r="C145" s="19" t="s">
        <v>137</v>
      </c>
      <c r="D145" s="4">
        <v>2</v>
      </c>
      <c r="E145" s="5">
        <v>0</v>
      </c>
      <c r="F145" s="5">
        <v>0</v>
      </c>
      <c r="G145" s="5">
        <v>0</v>
      </c>
      <c r="H145" s="5">
        <v>0</v>
      </c>
      <c r="I145" s="5">
        <v>0</v>
      </c>
      <c r="J145" s="6">
        <v>2</v>
      </c>
      <c r="K145" s="3">
        <f t="shared" si="2"/>
        <v>4</v>
      </c>
    </row>
    <row r="146" spans="2:11" ht="17.100000000000001" customHeight="1" x14ac:dyDescent="0.2">
      <c r="B146" s="137"/>
      <c r="C146" s="19" t="s">
        <v>138</v>
      </c>
      <c r="D146" s="4">
        <v>0</v>
      </c>
      <c r="E146" s="5">
        <v>0</v>
      </c>
      <c r="F146" s="5">
        <v>0</v>
      </c>
      <c r="G146" s="5">
        <v>0</v>
      </c>
      <c r="H146" s="5">
        <v>0</v>
      </c>
      <c r="I146" s="5">
        <v>0</v>
      </c>
      <c r="J146" s="6">
        <v>1</v>
      </c>
      <c r="K146" s="3">
        <f t="shared" si="2"/>
        <v>1</v>
      </c>
    </row>
    <row r="147" spans="2:11" ht="17.100000000000001" customHeight="1" x14ac:dyDescent="0.2">
      <c r="B147" s="137"/>
      <c r="C147" s="19" t="s">
        <v>139</v>
      </c>
      <c r="D147" s="4">
        <v>0</v>
      </c>
      <c r="E147" s="5">
        <v>0</v>
      </c>
      <c r="F147" s="5">
        <v>0</v>
      </c>
      <c r="G147" s="5">
        <v>0</v>
      </c>
      <c r="H147" s="5">
        <v>0</v>
      </c>
      <c r="I147" s="5">
        <v>1</v>
      </c>
      <c r="J147" s="6">
        <v>0</v>
      </c>
      <c r="K147" s="3">
        <f t="shared" si="2"/>
        <v>1</v>
      </c>
    </row>
    <row r="148" spans="2:11" ht="17.100000000000001" customHeight="1" x14ac:dyDescent="0.2">
      <c r="B148" s="137"/>
      <c r="C148" s="19" t="s">
        <v>140</v>
      </c>
      <c r="D148" s="4">
        <v>0</v>
      </c>
      <c r="E148" s="5">
        <v>0</v>
      </c>
      <c r="F148" s="5">
        <v>0</v>
      </c>
      <c r="G148" s="5">
        <v>0</v>
      </c>
      <c r="H148" s="5">
        <v>0</v>
      </c>
      <c r="I148" s="5">
        <v>0</v>
      </c>
      <c r="J148" s="6">
        <v>1</v>
      </c>
      <c r="K148" s="3">
        <f t="shared" si="2"/>
        <v>1</v>
      </c>
    </row>
    <row r="149" spans="2:11" ht="17.100000000000001" customHeight="1" x14ac:dyDescent="0.2">
      <c r="B149" s="137"/>
      <c r="C149" s="20" t="s">
        <v>17</v>
      </c>
      <c r="D149" s="11">
        <v>4</v>
      </c>
      <c r="E149" s="12">
        <v>1</v>
      </c>
      <c r="F149" s="12">
        <v>0</v>
      </c>
      <c r="G149" s="12">
        <v>0</v>
      </c>
      <c r="H149" s="12">
        <v>0</v>
      </c>
      <c r="I149" s="12">
        <v>1</v>
      </c>
      <c r="J149" s="13">
        <v>4</v>
      </c>
      <c r="K149" s="14">
        <f t="shared" si="2"/>
        <v>10</v>
      </c>
    </row>
    <row r="150" spans="2:11" ht="17.100000000000001" customHeight="1" x14ac:dyDescent="0.2">
      <c r="B150" s="137" t="s">
        <v>141</v>
      </c>
      <c r="C150" s="19" t="s">
        <v>142</v>
      </c>
      <c r="D150" s="4">
        <v>2</v>
      </c>
      <c r="E150" s="5">
        <v>0</v>
      </c>
      <c r="F150" s="5">
        <v>0</v>
      </c>
      <c r="G150" s="5">
        <v>0</v>
      </c>
      <c r="H150" s="5">
        <v>0</v>
      </c>
      <c r="I150" s="5">
        <v>0</v>
      </c>
      <c r="J150" s="6">
        <v>0</v>
      </c>
      <c r="K150" s="3">
        <f t="shared" si="2"/>
        <v>2</v>
      </c>
    </row>
    <row r="151" spans="2:11" ht="17.100000000000001" customHeight="1" x14ac:dyDescent="0.2">
      <c r="B151" s="137"/>
      <c r="C151" s="19" t="s">
        <v>143</v>
      </c>
      <c r="D151" s="4">
        <v>3</v>
      </c>
      <c r="E151" s="5">
        <v>0</v>
      </c>
      <c r="F151" s="5">
        <v>0</v>
      </c>
      <c r="G151" s="5">
        <v>0</v>
      </c>
      <c r="H151" s="5">
        <v>0</v>
      </c>
      <c r="I151" s="5">
        <v>0</v>
      </c>
      <c r="J151" s="6">
        <v>1</v>
      </c>
      <c r="K151" s="3">
        <f t="shared" si="2"/>
        <v>4</v>
      </c>
    </row>
    <row r="152" spans="2:11" ht="17.100000000000001" customHeight="1" x14ac:dyDescent="0.2">
      <c r="B152" s="137"/>
      <c r="C152" s="19" t="s">
        <v>75</v>
      </c>
      <c r="D152" s="4">
        <v>0</v>
      </c>
      <c r="E152" s="5">
        <v>0</v>
      </c>
      <c r="F152" s="5">
        <v>0</v>
      </c>
      <c r="G152" s="5">
        <v>0</v>
      </c>
      <c r="H152" s="5">
        <v>0</v>
      </c>
      <c r="I152" s="5">
        <v>0</v>
      </c>
      <c r="J152" s="6">
        <v>1</v>
      </c>
      <c r="K152" s="3">
        <f t="shared" si="2"/>
        <v>1</v>
      </c>
    </row>
    <row r="153" spans="2:11" ht="17.100000000000001" customHeight="1" x14ac:dyDescent="0.2">
      <c r="B153" s="137"/>
      <c r="C153" s="19" t="s">
        <v>141</v>
      </c>
      <c r="D153" s="4">
        <v>4</v>
      </c>
      <c r="E153" s="5">
        <v>0</v>
      </c>
      <c r="F153" s="5">
        <v>1</v>
      </c>
      <c r="G153" s="5">
        <v>0</v>
      </c>
      <c r="H153" s="5">
        <v>0</v>
      </c>
      <c r="I153" s="5">
        <v>0</v>
      </c>
      <c r="J153" s="6">
        <v>5</v>
      </c>
      <c r="K153" s="3">
        <f t="shared" si="2"/>
        <v>10</v>
      </c>
    </row>
    <row r="154" spans="2:11" ht="17.100000000000001" customHeight="1" x14ac:dyDescent="0.2">
      <c r="B154" s="137"/>
      <c r="C154" s="19" t="s">
        <v>144</v>
      </c>
      <c r="D154" s="4">
        <v>2</v>
      </c>
      <c r="E154" s="5">
        <v>0</v>
      </c>
      <c r="F154" s="5">
        <v>0</v>
      </c>
      <c r="G154" s="5">
        <v>0</v>
      </c>
      <c r="H154" s="5">
        <v>0</v>
      </c>
      <c r="I154" s="5">
        <v>0</v>
      </c>
      <c r="J154" s="6">
        <v>0</v>
      </c>
      <c r="K154" s="3">
        <f t="shared" si="2"/>
        <v>2</v>
      </c>
    </row>
    <row r="155" spans="2:11" ht="17.100000000000001" customHeight="1" x14ac:dyDescent="0.2">
      <c r="B155" s="137"/>
      <c r="C155" s="19" t="s">
        <v>145</v>
      </c>
      <c r="D155" s="4">
        <v>1</v>
      </c>
      <c r="E155" s="5">
        <v>0</v>
      </c>
      <c r="F155" s="5">
        <v>0</v>
      </c>
      <c r="G155" s="5">
        <v>0</v>
      </c>
      <c r="H155" s="5">
        <v>1</v>
      </c>
      <c r="I155" s="5">
        <v>0</v>
      </c>
      <c r="J155" s="6">
        <v>2</v>
      </c>
      <c r="K155" s="3">
        <f t="shared" si="2"/>
        <v>4</v>
      </c>
    </row>
    <row r="156" spans="2:11" ht="17.100000000000001" customHeight="1" x14ac:dyDescent="0.2">
      <c r="B156" s="137"/>
      <c r="C156" s="19" t="s">
        <v>146</v>
      </c>
      <c r="D156" s="4">
        <v>1</v>
      </c>
      <c r="E156" s="5">
        <v>0</v>
      </c>
      <c r="F156" s="5">
        <v>0</v>
      </c>
      <c r="G156" s="5">
        <v>0</v>
      </c>
      <c r="H156" s="5">
        <v>0</v>
      </c>
      <c r="I156" s="5">
        <v>1</v>
      </c>
      <c r="J156" s="6">
        <v>1</v>
      </c>
      <c r="K156" s="3">
        <f t="shared" si="2"/>
        <v>3</v>
      </c>
    </row>
    <row r="157" spans="2:11" ht="17.100000000000001" customHeight="1" x14ac:dyDescent="0.2">
      <c r="B157" s="137"/>
      <c r="C157" s="19" t="s">
        <v>147</v>
      </c>
      <c r="D157" s="4">
        <v>0</v>
      </c>
      <c r="E157" s="5">
        <v>0</v>
      </c>
      <c r="F157" s="5">
        <v>0</v>
      </c>
      <c r="G157" s="5">
        <v>0</v>
      </c>
      <c r="H157" s="5">
        <v>0</v>
      </c>
      <c r="I157" s="5">
        <v>0</v>
      </c>
      <c r="J157" s="6">
        <v>1</v>
      </c>
      <c r="K157" s="3">
        <f t="shared" si="2"/>
        <v>1</v>
      </c>
    </row>
    <row r="158" spans="2:11" ht="17.100000000000001" customHeight="1" x14ac:dyDescent="0.2">
      <c r="B158" s="137"/>
      <c r="C158" s="20" t="s">
        <v>17</v>
      </c>
      <c r="D158" s="11">
        <v>13</v>
      </c>
      <c r="E158" s="12">
        <v>0</v>
      </c>
      <c r="F158" s="12">
        <v>1</v>
      </c>
      <c r="G158" s="12">
        <v>0</v>
      </c>
      <c r="H158" s="12">
        <v>1</v>
      </c>
      <c r="I158" s="12">
        <v>1</v>
      </c>
      <c r="J158" s="13">
        <v>11</v>
      </c>
      <c r="K158" s="14">
        <f t="shared" si="2"/>
        <v>27</v>
      </c>
    </row>
    <row r="159" spans="2:11" ht="17.100000000000001" customHeight="1" x14ac:dyDescent="0.2">
      <c r="B159" s="137" t="s">
        <v>148</v>
      </c>
      <c r="C159" s="19" t="s">
        <v>148</v>
      </c>
      <c r="D159" s="4">
        <v>2</v>
      </c>
      <c r="E159" s="5">
        <v>0</v>
      </c>
      <c r="F159" s="5">
        <v>0</v>
      </c>
      <c r="G159" s="5">
        <v>0</v>
      </c>
      <c r="H159" s="5">
        <v>3</v>
      </c>
      <c r="I159" s="5">
        <v>0</v>
      </c>
      <c r="J159" s="6">
        <v>0</v>
      </c>
      <c r="K159" s="3">
        <f t="shared" si="2"/>
        <v>5</v>
      </c>
    </row>
    <row r="160" spans="2:11" ht="17.100000000000001" customHeight="1" thickBot="1" x14ac:dyDescent="0.25">
      <c r="B160" s="139"/>
      <c r="C160" s="21" t="s">
        <v>17</v>
      </c>
      <c r="D160" s="15">
        <v>2</v>
      </c>
      <c r="E160" s="16">
        <v>0</v>
      </c>
      <c r="F160" s="16">
        <v>0</v>
      </c>
      <c r="G160" s="16">
        <v>0</v>
      </c>
      <c r="H160" s="16">
        <v>3</v>
      </c>
      <c r="I160" s="16">
        <v>0</v>
      </c>
      <c r="J160" s="17">
        <v>0</v>
      </c>
      <c r="K160" s="18">
        <f t="shared" si="2"/>
        <v>5</v>
      </c>
    </row>
    <row r="161" spans="2:11" ht="13.5" thickBot="1" x14ac:dyDescent="0.25">
      <c r="B161" s="132" t="s">
        <v>260</v>
      </c>
      <c r="C161" s="133"/>
      <c r="D161" s="15">
        <f>SUM(D10:D160)/2</f>
        <v>295</v>
      </c>
      <c r="E161" s="16">
        <f t="shared" ref="E161:K161" si="3">SUM(E10:E160)/2</f>
        <v>6</v>
      </c>
      <c r="F161" s="16">
        <f t="shared" si="3"/>
        <v>24</v>
      </c>
      <c r="G161" s="16">
        <f t="shared" si="3"/>
        <v>6</v>
      </c>
      <c r="H161" s="16">
        <f t="shared" si="3"/>
        <v>25</v>
      </c>
      <c r="I161" s="16">
        <f t="shared" si="3"/>
        <v>74</v>
      </c>
      <c r="J161" s="17">
        <f t="shared" si="3"/>
        <v>223</v>
      </c>
      <c r="K161" s="18">
        <f t="shared" si="3"/>
        <v>653</v>
      </c>
    </row>
    <row r="162" spans="2:11" x14ac:dyDescent="0.2">
      <c r="B162" s="85" t="s">
        <v>270</v>
      </c>
    </row>
  </sheetData>
  <mergeCells count="24">
    <mergeCell ref="B129:B141"/>
    <mergeCell ref="B142:B149"/>
    <mergeCell ref="B1:K1"/>
    <mergeCell ref="B2:K2"/>
    <mergeCell ref="B3:K3"/>
    <mergeCell ref="B6:K6"/>
    <mergeCell ref="B7:B9"/>
    <mergeCell ref="C7:C9"/>
    <mergeCell ref="B161:C161"/>
    <mergeCell ref="D8:K8"/>
    <mergeCell ref="D7:K7"/>
    <mergeCell ref="B101:B107"/>
    <mergeCell ref="B108:B114"/>
    <mergeCell ref="B10:B18"/>
    <mergeCell ref="B19:B28"/>
    <mergeCell ref="B29:B38"/>
    <mergeCell ref="B39:B48"/>
    <mergeCell ref="B49:B62"/>
    <mergeCell ref="B63:B77"/>
    <mergeCell ref="B78:B87"/>
    <mergeCell ref="B88:B100"/>
    <mergeCell ref="B150:B158"/>
    <mergeCell ref="B159:B160"/>
    <mergeCell ref="B115:B12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K786"/>
  <sheetViews>
    <sheetView showGridLines="0" workbookViewId="0">
      <selection activeCell="B785" sqref="B785:D785"/>
    </sheetView>
  </sheetViews>
  <sheetFormatPr baseColWidth="10" defaultColWidth="9" defaultRowHeight="12.75" x14ac:dyDescent="0.2"/>
  <cols>
    <col min="1" max="1" width="9" style="7"/>
    <col min="2" max="2" width="22.7109375" style="7" customWidth="1"/>
    <col min="3" max="3" width="15.5703125" style="7" customWidth="1"/>
    <col min="4" max="4" width="20" style="7" bestFit="1" customWidth="1"/>
    <col min="5" max="5" width="10.28515625" style="7" customWidth="1"/>
    <col min="6" max="6" width="11.7109375" style="7" customWidth="1"/>
    <col min="7" max="7" width="10.28515625" style="7" customWidth="1"/>
    <col min="8" max="8" width="11.28515625" style="7" customWidth="1"/>
    <col min="9" max="9" width="10.7109375" style="7" customWidth="1"/>
    <col min="10" max="10" width="10.28515625" style="7" customWidth="1"/>
    <col min="11" max="16384" width="9" style="7"/>
  </cols>
  <sheetData>
    <row r="1" spans="2:11" customFormat="1" ht="20.25" x14ac:dyDescent="0.3">
      <c r="B1" s="140" t="s">
        <v>264</v>
      </c>
      <c r="C1" s="140"/>
      <c r="D1" s="140"/>
      <c r="E1" s="140"/>
      <c r="F1" s="140"/>
      <c r="G1" s="140"/>
      <c r="H1" s="140"/>
      <c r="I1" s="140"/>
      <c r="J1" s="140"/>
      <c r="K1" s="80"/>
    </row>
    <row r="2" spans="2:11" customFormat="1" ht="18.75" x14ac:dyDescent="0.3">
      <c r="B2" s="141" t="s">
        <v>265</v>
      </c>
      <c r="C2" s="141"/>
      <c r="D2" s="141"/>
      <c r="E2" s="141"/>
      <c r="F2" s="141"/>
      <c r="G2" s="141"/>
      <c r="H2" s="141"/>
      <c r="I2" s="141"/>
      <c r="J2" s="141"/>
      <c r="K2" s="81"/>
    </row>
    <row r="3" spans="2:11" customFormat="1" ht="18.75" x14ac:dyDescent="0.3">
      <c r="B3" s="141" t="s">
        <v>266</v>
      </c>
      <c r="C3" s="141"/>
      <c r="D3" s="141"/>
      <c r="E3" s="141"/>
      <c r="F3" s="141"/>
      <c r="G3" s="141"/>
      <c r="H3" s="141"/>
      <c r="I3" s="141"/>
      <c r="J3" s="141"/>
      <c r="K3" s="81"/>
    </row>
    <row r="4" spans="2:11" customFormat="1" ht="18.75" x14ac:dyDescent="0.3">
      <c r="B4" s="82"/>
      <c r="C4" s="82"/>
      <c r="D4" s="82"/>
      <c r="E4" s="82"/>
      <c r="F4" s="82"/>
      <c r="G4" s="82"/>
      <c r="H4" s="82"/>
      <c r="I4" s="82"/>
      <c r="J4" s="82"/>
    </row>
    <row r="5" spans="2:11" customFormat="1" ht="15" x14ac:dyDescent="0.25"/>
    <row r="6" spans="2:11" customFormat="1" ht="40.9" customHeight="1" thickBot="1" x14ac:dyDescent="0.3">
      <c r="B6" s="157" t="s">
        <v>268</v>
      </c>
      <c r="C6" s="157"/>
      <c r="D6" s="157"/>
      <c r="E6" s="157"/>
      <c r="F6" s="157"/>
      <c r="G6" s="157"/>
      <c r="H6" s="157"/>
      <c r="I6" s="157"/>
      <c r="J6" s="157"/>
      <c r="K6" s="83"/>
    </row>
    <row r="7" spans="2:11" ht="15.95" customHeight="1" thickBot="1" x14ac:dyDescent="0.25">
      <c r="B7" s="163" t="s">
        <v>263</v>
      </c>
      <c r="C7" s="163" t="s">
        <v>261</v>
      </c>
      <c r="D7" s="163" t="s">
        <v>262</v>
      </c>
      <c r="E7" s="158" t="s">
        <v>0</v>
      </c>
      <c r="F7" s="159"/>
      <c r="G7" s="159"/>
      <c r="H7" s="159"/>
      <c r="I7" s="159"/>
      <c r="J7" s="160"/>
    </row>
    <row r="8" spans="2:11" ht="15.95" customHeight="1" thickBot="1" x14ac:dyDescent="0.25">
      <c r="B8" s="164"/>
      <c r="C8" s="164"/>
      <c r="D8" s="164"/>
      <c r="E8" s="53" t="s">
        <v>149</v>
      </c>
      <c r="F8" s="54" t="s">
        <v>150</v>
      </c>
      <c r="G8" s="54" t="s">
        <v>151</v>
      </c>
      <c r="H8" s="54" t="s">
        <v>152</v>
      </c>
      <c r="I8" s="54" t="s">
        <v>1</v>
      </c>
      <c r="J8" s="55" t="s">
        <v>17</v>
      </c>
    </row>
    <row r="9" spans="2:11" ht="17.100000000000001" customHeight="1" x14ac:dyDescent="0.2">
      <c r="B9" s="161" t="s">
        <v>153</v>
      </c>
      <c r="C9" s="162" t="s">
        <v>9</v>
      </c>
      <c r="D9" s="56" t="s">
        <v>9</v>
      </c>
      <c r="E9" s="57">
        <v>2</v>
      </c>
      <c r="F9" s="58">
        <v>1</v>
      </c>
      <c r="G9" s="58">
        <v>1</v>
      </c>
      <c r="H9" s="58">
        <v>1</v>
      </c>
      <c r="I9" s="58">
        <v>2</v>
      </c>
      <c r="J9" s="59">
        <v>7</v>
      </c>
    </row>
    <row r="10" spans="2:11" ht="17.100000000000001" customHeight="1" x14ac:dyDescent="0.2">
      <c r="B10" s="150"/>
      <c r="C10" s="152"/>
      <c r="D10" s="60" t="s">
        <v>10</v>
      </c>
      <c r="E10" s="61">
        <v>0</v>
      </c>
      <c r="F10" s="62">
        <v>2</v>
      </c>
      <c r="G10" s="62">
        <v>3</v>
      </c>
      <c r="H10" s="62">
        <v>1</v>
      </c>
      <c r="I10" s="62">
        <v>2</v>
      </c>
      <c r="J10" s="63">
        <v>8</v>
      </c>
    </row>
    <row r="11" spans="2:11" ht="17.100000000000001" customHeight="1" x14ac:dyDescent="0.2">
      <c r="B11" s="150"/>
      <c r="C11" s="152"/>
      <c r="D11" s="60" t="s">
        <v>154</v>
      </c>
      <c r="E11" s="61">
        <v>1</v>
      </c>
      <c r="F11" s="62">
        <v>0</v>
      </c>
      <c r="G11" s="62">
        <v>2</v>
      </c>
      <c r="H11" s="62">
        <v>0</v>
      </c>
      <c r="I11" s="62">
        <v>1</v>
      </c>
      <c r="J11" s="63">
        <v>4</v>
      </c>
    </row>
    <row r="12" spans="2:11" ht="17.100000000000001" customHeight="1" x14ac:dyDescent="0.2">
      <c r="B12" s="150"/>
      <c r="C12" s="152"/>
      <c r="D12" s="60" t="s">
        <v>13</v>
      </c>
      <c r="E12" s="61">
        <v>0</v>
      </c>
      <c r="F12" s="62">
        <v>0</v>
      </c>
      <c r="G12" s="62">
        <v>2</v>
      </c>
      <c r="H12" s="62">
        <v>0</v>
      </c>
      <c r="I12" s="62">
        <v>2</v>
      </c>
      <c r="J12" s="63">
        <v>4</v>
      </c>
    </row>
    <row r="13" spans="2:11" ht="17.100000000000001" customHeight="1" x14ac:dyDescent="0.2">
      <c r="B13" s="150"/>
      <c r="C13" s="152"/>
      <c r="D13" s="60" t="s">
        <v>14</v>
      </c>
      <c r="E13" s="61">
        <v>0</v>
      </c>
      <c r="F13" s="62">
        <v>0</v>
      </c>
      <c r="G13" s="62">
        <v>1</v>
      </c>
      <c r="H13" s="62">
        <v>0</v>
      </c>
      <c r="I13" s="62">
        <v>0</v>
      </c>
      <c r="J13" s="63">
        <v>1</v>
      </c>
    </row>
    <row r="14" spans="2:11" ht="17.100000000000001" customHeight="1" x14ac:dyDescent="0.2">
      <c r="B14" s="150"/>
      <c r="C14" s="152"/>
      <c r="D14" s="60" t="s">
        <v>16</v>
      </c>
      <c r="E14" s="61">
        <v>0</v>
      </c>
      <c r="F14" s="62">
        <v>0</v>
      </c>
      <c r="G14" s="62">
        <v>0</v>
      </c>
      <c r="H14" s="62">
        <v>0</v>
      </c>
      <c r="I14" s="62">
        <v>1</v>
      </c>
      <c r="J14" s="63">
        <v>1</v>
      </c>
    </row>
    <row r="15" spans="2:11" ht="17.100000000000001" customHeight="1" x14ac:dyDescent="0.2">
      <c r="B15" s="150"/>
      <c r="C15" s="152"/>
      <c r="D15" s="64" t="s">
        <v>17</v>
      </c>
      <c r="E15" s="65">
        <v>3</v>
      </c>
      <c r="F15" s="66">
        <v>3</v>
      </c>
      <c r="G15" s="66">
        <v>9</v>
      </c>
      <c r="H15" s="66">
        <v>2</v>
      </c>
      <c r="I15" s="66">
        <v>8</v>
      </c>
      <c r="J15" s="67">
        <v>25</v>
      </c>
    </row>
    <row r="16" spans="2:11" ht="17.100000000000001" customHeight="1" x14ac:dyDescent="0.2">
      <c r="B16" s="150"/>
      <c r="C16" s="152" t="s">
        <v>18</v>
      </c>
      <c r="D16" s="60" t="s">
        <v>19</v>
      </c>
      <c r="E16" s="61">
        <v>0</v>
      </c>
      <c r="F16" s="62">
        <v>1</v>
      </c>
      <c r="G16" s="62">
        <v>0</v>
      </c>
      <c r="H16" s="62">
        <v>0</v>
      </c>
      <c r="I16" s="62">
        <v>0</v>
      </c>
      <c r="J16" s="63">
        <v>1</v>
      </c>
    </row>
    <row r="17" spans="2:10" ht="17.100000000000001" customHeight="1" x14ac:dyDescent="0.2">
      <c r="B17" s="150"/>
      <c r="C17" s="152"/>
      <c r="D17" s="60" t="s">
        <v>20</v>
      </c>
      <c r="E17" s="61">
        <v>0</v>
      </c>
      <c r="F17" s="62">
        <v>0</v>
      </c>
      <c r="G17" s="62">
        <v>0</v>
      </c>
      <c r="H17" s="62">
        <v>0</v>
      </c>
      <c r="I17" s="62">
        <v>1</v>
      </c>
      <c r="J17" s="63">
        <v>1</v>
      </c>
    </row>
    <row r="18" spans="2:10" ht="17.100000000000001" customHeight="1" x14ac:dyDescent="0.2">
      <c r="B18" s="150"/>
      <c r="C18" s="152"/>
      <c r="D18" s="60" t="s">
        <v>21</v>
      </c>
      <c r="E18" s="61">
        <v>2</v>
      </c>
      <c r="F18" s="62">
        <v>2</v>
      </c>
      <c r="G18" s="62">
        <v>3</v>
      </c>
      <c r="H18" s="62">
        <v>1</v>
      </c>
      <c r="I18" s="62">
        <v>4</v>
      </c>
      <c r="J18" s="63">
        <v>12</v>
      </c>
    </row>
    <row r="19" spans="2:10" ht="17.100000000000001" customHeight="1" x14ac:dyDescent="0.2">
      <c r="B19" s="150"/>
      <c r="C19" s="152"/>
      <c r="D19" s="60" t="s">
        <v>22</v>
      </c>
      <c r="E19" s="61">
        <v>2</v>
      </c>
      <c r="F19" s="62">
        <v>2</v>
      </c>
      <c r="G19" s="62">
        <v>0</v>
      </c>
      <c r="H19" s="62">
        <v>1</v>
      </c>
      <c r="I19" s="62">
        <v>2</v>
      </c>
      <c r="J19" s="63">
        <v>7</v>
      </c>
    </row>
    <row r="20" spans="2:10" ht="17.100000000000001" customHeight="1" x14ac:dyDescent="0.2">
      <c r="B20" s="150"/>
      <c r="C20" s="152"/>
      <c r="D20" s="60" t="s">
        <v>24</v>
      </c>
      <c r="E20" s="61">
        <v>1</v>
      </c>
      <c r="F20" s="62">
        <v>1</v>
      </c>
      <c r="G20" s="62">
        <v>2</v>
      </c>
      <c r="H20" s="62">
        <v>2</v>
      </c>
      <c r="I20" s="62">
        <v>2</v>
      </c>
      <c r="J20" s="63">
        <v>8</v>
      </c>
    </row>
    <row r="21" spans="2:10" ht="17.100000000000001" customHeight="1" x14ac:dyDescent="0.2">
      <c r="B21" s="150"/>
      <c r="C21" s="152"/>
      <c r="D21" s="60" t="s">
        <v>18</v>
      </c>
      <c r="E21" s="61">
        <v>4</v>
      </c>
      <c r="F21" s="62">
        <v>4</v>
      </c>
      <c r="G21" s="62">
        <v>2</v>
      </c>
      <c r="H21" s="62">
        <v>6</v>
      </c>
      <c r="I21" s="62">
        <v>5</v>
      </c>
      <c r="J21" s="63">
        <v>21</v>
      </c>
    </row>
    <row r="22" spans="2:10" ht="17.100000000000001" customHeight="1" x14ac:dyDescent="0.2">
      <c r="B22" s="150"/>
      <c r="C22" s="152"/>
      <c r="D22" s="64" t="s">
        <v>17</v>
      </c>
      <c r="E22" s="65">
        <v>9</v>
      </c>
      <c r="F22" s="66">
        <v>10</v>
      </c>
      <c r="G22" s="66">
        <v>7</v>
      </c>
      <c r="H22" s="66">
        <v>10</v>
      </c>
      <c r="I22" s="66">
        <v>14</v>
      </c>
      <c r="J22" s="67">
        <v>50</v>
      </c>
    </row>
    <row r="23" spans="2:10" ht="17.100000000000001" customHeight="1" x14ac:dyDescent="0.2">
      <c r="B23" s="150"/>
      <c r="C23" s="152" t="s">
        <v>27</v>
      </c>
      <c r="D23" s="60" t="s">
        <v>28</v>
      </c>
      <c r="E23" s="61">
        <v>0</v>
      </c>
      <c r="F23" s="62">
        <v>1</v>
      </c>
      <c r="G23" s="62">
        <v>4</v>
      </c>
      <c r="H23" s="62">
        <v>3</v>
      </c>
      <c r="I23" s="62">
        <v>2</v>
      </c>
      <c r="J23" s="63">
        <v>10</v>
      </c>
    </row>
    <row r="24" spans="2:10" ht="17.100000000000001" customHeight="1" x14ac:dyDescent="0.2">
      <c r="B24" s="150"/>
      <c r="C24" s="152"/>
      <c r="D24" s="60" t="s">
        <v>29</v>
      </c>
      <c r="E24" s="61">
        <v>0</v>
      </c>
      <c r="F24" s="62">
        <v>1</v>
      </c>
      <c r="G24" s="62">
        <v>1</v>
      </c>
      <c r="H24" s="62">
        <v>0</v>
      </c>
      <c r="I24" s="62">
        <v>0</v>
      </c>
      <c r="J24" s="63">
        <v>2</v>
      </c>
    </row>
    <row r="25" spans="2:10" ht="17.100000000000001" customHeight="1" x14ac:dyDescent="0.2">
      <c r="B25" s="150"/>
      <c r="C25" s="152"/>
      <c r="D25" s="60" t="s">
        <v>155</v>
      </c>
      <c r="E25" s="61">
        <v>0</v>
      </c>
      <c r="F25" s="62">
        <v>0</v>
      </c>
      <c r="G25" s="62">
        <v>1</v>
      </c>
      <c r="H25" s="62">
        <v>0</v>
      </c>
      <c r="I25" s="62">
        <v>0</v>
      </c>
      <c r="J25" s="63">
        <v>1</v>
      </c>
    </row>
    <row r="26" spans="2:10" ht="17.100000000000001" customHeight="1" x14ac:dyDescent="0.2">
      <c r="B26" s="150"/>
      <c r="C26" s="152"/>
      <c r="D26" s="60" t="s">
        <v>30</v>
      </c>
      <c r="E26" s="61">
        <v>3</v>
      </c>
      <c r="F26" s="62">
        <v>1</v>
      </c>
      <c r="G26" s="62">
        <v>0</v>
      </c>
      <c r="H26" s="62">
        <v>0</v>
      </c>
      <c r="I26" s="62">
        <v>2</v>
      </c>
      <c r="J26" s="63">
        <v>6</v>
      </c>
    </row>
    <row r="27" spans="2:10" ht="17.100000000000001" customHeight="1" x14ac:dyDescent="0.2">
      <c r="B27" s="150"/>
      <c r="C27" s="152"/>
      <c r="D27" s="60" t="s">
        <v>32</v>
      </c>
      <c r="E27" s="61">
        <v>1</v>
      </c>
      <c r="F27" s="62">
        <v>0</v>
      </c>
      <c r="G27" s="62">
        <v>0</v>
      </c>
      <c r="H27" s="62">
        <v>0</v>
      </c>
      <c r="I27" s="62">
        <v>0</v>
      </c>
      <c r="J27" s="63">
        <v>1</v>
      </c>
    </row>
    <row r="28" spans="2:10" ht="17.100000000000001" customHeight="1" x14ac:dyDescent="0.2">
      <c r="B28" s="150"/>
      <c r="C28" s="152"/>
      <c r="D28" s="60" t="s">
        <v>156</v>
      </c>
      <c r="E28" s="61">
        <v>0</v>
      </c>
      <c r="F28" s="62">
        <v>1</v>
      </c>
      <c r="G28" s="62">
        <v>0</v>
      </c>
      <c r="H28" s="62">
        <v>0</v>
      </c>
      <c r="I28" s="62">
        <v>0</v>
      </c>
      <c r="J28" s="63">
        <v>1</v>
      </c>
    </row>
    <row r="29" spans="2:10" ht="17.100000000000001" customHeight="1" x14ac:dyDescent="0.2">
      <c r="B29" s="150"/>
      <c r="C29" s="152"/>
      <c r="D29" s="60" t="s">
        <v>157</v>
      </c>
      <c r="E29" s="61">
        <v>0</v>
      </c>
      <c r="F29" s="62">
        <v>0</v>
      </c>
      <c r="G29" s="62">
        <v>0</v>
      </c>
      <c r="H29" s="62">
        <v>1</v>
      </c>
      <c r="I29" s="62">
        <v>0</v>
      </c>
      <c r="J29" s="63">
        <v>1</v>
      </c>
    </row>
    <row r="30" spans="2:10" ht="17.100000000000001" customHeight="1" x14ac:dyDescent="0.2">
      <c r="B30" s="150"/>
      <c r="C30" s="152"/>
      <c r="D30" s="60" t="s">
        <v>34</v>
      </c>
      <c r="E30" s="61">
        <v>0</v>
      </c>
      <c r="F30" s="62">
        <v>0</v>
      </c>
      <c r="G30" s="62">
        <v>0</v>
      </c>
      <c r="H30" s="62">
        <v>0</v>
      </c>
      <c r="I30" s="62">
        <v>2</v>
      </c>
      <c r="J30" s="63">
        <v>2</v>
      </c>
    </row>
    <row r="31" spans="2:10" ht="17.100000000000001" customHeight="1" x14ac:dyDescent="0.2">
      <c r="B31" s="150"/>
      <c r="C31" s="152"/>
      <c r="D31" s="60" t="s">
        <v>27</v>
      </c>
      <c r="E31" s="61">
        <v>3</v>
      </c>
      <c r="F31" s="62">
        <v>3</v>
      </c>
      <c r="G31" s="62">
        <v>6</v>
      </c>
      <c r="H31" s="62">
        <v>1</v>
      </c>
      <c r="I31" s="62">
        <v>4</v>
      </c>
      <c r="J31" s="63">
        <v>17</v>
      </c>
    </row>
    <row r="32" spans="2:10" ht="17.100000000000001" customHeight="1" x14ac:dyDescent="0.2">
      <c r="B32" s="150"/>
      <c r="C32" s="152"/>
      <c r="D32" s="60" t="s">
        <v>35</v>
      </c>
      <c r="E32" s="61">
        <v>1</v>
      </c>
      <c r="F32" s="62">
        <v>0</v>
      </c>
      <c r="G32" s="62">
        <v>0</v>
      </c>
      <c r="H32" s="62">
        <v>0</v>
      </c>
      <c r="I32" s="62">
        <v>0</v>
      </c>
      <c r="J32" s="63">
        <v>1</v>
      </c>
    </row>
    <row r="33" spans="2:10" ht="17.100000000000001" customHeight="1" x14ac:dyDescent="0.2">
      <c r="B33" s="150"/>
      <c r="C33" s="152"/>
      <c r="D33" s="64" t="s">
        <v>17</v>
      </c>
      <c r="E33" s="65">
        <v>8</v>
      </c>
      <c r="F33" s="66">
        <v>7</v>
      </c>
      <c r="G33" s="66">
        <v>12</v>
      </c>
      <c r="H33" s="66">
        <v>5</v>
      </c>
      <c r="I33" s="66">
        <v>10</v>
      </c>
      <c r="J33" s="67">
        <v>42</v>
      </c>
    </row>
    <row r="34" spans="2:10" ht="17.100000000000001" customHeight="1" x14ac:dyDescent="0.2">
      <c r="B34" s="150"/>
      <c r="C34" s="152" t="s">
        <v>36</v>
      </c>
      <c r="D34" s="60" t="s">
        <v>158</v>
      </c>
      <c r="E34" s="61">
        <v>0</v>
      </c>
      <c r="F34" s="62">
        <v>0</v>
      </c>
      <c r="G34" s="62">
        <v>0</v>
      </c>
      <c r="H34" s="62">
        <v>1</v>
      </c>
      <c r="I34" s="62">
        <v>0</v>
      </c>
      <c r="J34" s="63">
        <v>1</v>
      </c>
    </row>
    <row r="35" spans="2:10" ht="17.100000000000001" customHeight="1" x14ac:dyDescent="0.2">
      <c r="B35" s="150"/>
      <c r="C35" s="152"/>
      <c r="D35" s="60" t="s">
        <v>36</v>
      </c>
      <c r="E35" s="61">
        <v>1</v>
      </c>
      <c r="F35" s="62">
        <v>0</v>
      </c>
      <c r="G35" s="62">
        <v>1</v>
      </c>
      <c r="H35" s="62">
        <v>1</v>
      </c>
      <c r="I35" s="62">
        <v>1</v>
      </c>
      <c r="J35" s="63">
        <v>4</v>
      </c>
    </row>
    <row r="36" spans="2:10" ht="17.100000000000001" customHeight="1" x14ac:dyDescent="0.2">
      <c r="B36" s="150"/>
      <c r="C36" s="152"/>
      <c r="D36" s="60" t="s">
        <v>39</v>
      </c>
      <c r="E36" s="61">
        <v>0</v>
      </c>
      <c r="F36" s="62">
        <v>0</v>
      </c>
      <c r="G36" s="62">
        <v>1</v>
      </c>
      <c r="H36" s="62">
        <v>0</v>
      </c>
      <c r="I36" s="62">
        <v>0</v>
      </c>
      <c r="J36" s="63">
        <v>1</v>
      </c>
    </row>
    <row r="37" spans="2:10" ht="17.100000000000001" customHeight="1" x14ac:dyDescent="0.2">
      <c r="B37" s="150"/>
      <c r="C37" s="152"/>
      <c r="D37" s="60" t="s">
        <v>41</v>
      </c>
      <c r="E37" s="61">
        <v>0</v>
      </c>
      <c r="F37" s="62">
        <v>0</v>
      </c>
      <c r="G37" s="62">
        <v>1</v>
      </c>
      <c r="H37" s="62">
        <v>0</v>
      </c>
      <c r="I37" s="62">
        <v>0</v>
      </c>
      <c r="J37" s="63">
        <v>1</v>
      </c>
    </row>
    <row r="38" spans="2:10" ht="17.100000000000001" customHeight="1" x14ac:dyDescent="0.2">
      <c r="B38" s="150"/>
      <c r="C38" s="152"/>
      <c r="D38" s="60" t="s">
        <v>42</v>
      </c>
      <c r="E38" s="61">
        <v>0</v>
      </c>
      <c r="F38" s="62">
        <v>1</v>
      </c>
      <c r="G38" s="62">
        <v>0</v>
      </c>
      <c r="H38" s="62">
        <v>1</v>
      </c>
      <c r="I38" s="62">
        <v>0</v>
      </c>
      <c r="J38" s="63">
        <v>2</v>
      </c>
    </row>
    <row r="39" spans="2:10" ht="17.100000000000001" customHeight="1" x14ac:dyDescent="0.2">
      <c r="B39" s="150"/>
      <c r="C39" s="152"/>
      <c r="D39" s="60" t="s">
        <v>159</v>
      </c>
      <c r="E39" s="61">
        <v>0</v>
      </c>
      <c r="F39" s="62">
        <v>0</v>
      </c>
      <c r="G39" s="62">
        <v>0</v>
      </c>
      <c r="H39" s="62">
        <v>1</v>
      </c>
      <c r="I39" s="62">
        <v>1</v>
      </c>
      <c r="J39" s="63">
        <v>2</v>
      </c>
    </row>
    <row r="40" spans="2:10" ht="17.100000000000001" customHeight="1" x14ac:dyDescent="0.2">
      <c r="B40" s="150"/>
      <c r="C40" s="152"/>
      <c r="D40" s="60" t="s">
        <v>160</v>
      </c>
      <c r="E40" s="61">
        <v>1</v>
      </c>
      <c r="F40" s="62">
        <v>0</v>
      </c>
      <c r="G40" s="62">
        <v>0</v>
      </c>
      <c r="H40" s="62">
        <v>0</v>
      </c>
      <c r="I40" s="62">
        <v>0</v>
      </c>
      <c r="J40" s="63">
        <v>1</v>
      </c>
    </row>
    <row r="41" spans="2:10" ht="17.100000000000001" customHeight="1" x14ac:dyDescent="0.2">
      <c r="B41" s="150"/>
      <c r="C41" s="152"/>
      <c r="D41" s="60" t="s">
        <v>161</v>
      </c>
      <c r="E41" s="61">
        <v>0</v>
      </c>
      <c r="F41" s="62">
        <v>0</v>
      </c>
      <c r="G41" s="62">
        <v>1</v>
      </c>
      <c r="H41" s="62">
        <v>0</v>
      </c>
      <c r="I41" s="62">
        <v>0</v>
      </c>
      <c r="J41" s="63">
        <v>1</v>
      </c>
    </row>
    <row r="42" spans="2:10" ht="17.100000000000001" customHeight="1" x14ac:dyDescent="0.2">
      <c r="B42" s="150"/>
      <c r="C42" s="152"/>
      <c r="D42" s="60" t="s">
        <v>44</v>
      </c>
      <c r="E42" s="61">
        <v>1</v>
      </c>
      <c r="F42" s="62">
        <v>0</v>
      </c>
      <c r="G42" s="62">
        <v>0</v>
      </c>
      <c r="H42" s="62">
        <v>0</v>
      </c>
      <c r="I42" s="62">
        <v>1</v>
      </c>
      <c r="J42" s="63">
        <v>2</v>
      </c>
    </row>
    <row r="43" spans="2:10" ht="17.100000000000001" customHeight="1" x14ac:dyDescent="0.2">
      <c r="B43" s="150"/>
      <c r="C43" s="152"/>
      <c r="D43" s="64" t="s">
        <v>17</v>
      </c>
      <c r="E43" s="65">
        <v>3</v>
      </c>
      <c r="F43" s="66">
        <v>1</v>
      </c>
      <c r="G43" s="66">
        <v>4</v>
      </c>
      <c r="H43" s="66">
        <v>4</v>
      </c>
      <c r="I43" s="66">
        <v>3</v>
      </c>
      <c r="J43" s="67">
        <v>15</v>
      </c>
    </row>
    <row r="44" spans="2:10" ht="17.100000000000001" customHeight="1" x14ac:dyDescent="0.2">
      <c r="B44" s="150"/>
      <c r="C44" s="152" t="s">
        <v>45</v>
      </c>
      <c r="D44" s="60" t="s">
        <v>46</v>
      </c>
      <c r="E44" s="61">
        <v>1</v>
      </c>
      <c r="F44" s="62">
        <v>1</v>
      </c>
      <c r="G44" s="62">
        <v>0</v>
      </c>
      <c r="H44" s="62">
        <v>1</v>
      </c>
      <c r="I44" s="62">
        <v>1</v>
      </c>
      <c r="J44" s="63">
        <v>4</v>
      </c>
    </row>
    <row r="45" spans="2:10" ht="17.100000000000001" customHeight="1" x14ac:dyDescent="0.2">
      <c r="B45" s="150"/>
      <c r="C45" s="152"/>
      <c r="D45" s="60" t="s">
        <v>47</v>
      </c>
      <c r="E45" s="61">
        <v>1</v>
      </c>
      <c r="F45" s="62">
        <v>1</v>
      </c>
      <c r="G45" s="62">
        <v>3</v>
      </c>
      <c r="H45" s="62">
        <v>2</v>
      </c>
      <c r="I45" s="62">
        <v>1</v>
      </c>
      <c r="J45" s="63">
        <v>8</v>
      </c>
    </row>
    <row r="46" spans="2:10" ht="17.100000000000001" customHeight="1" x14ac:dyDescent="0.2">
      <c r="B46" s="150"/>
      <c r="C46" s="152"/>
      <c r="D46" s="60" t="s">
        <v>48</v>
      </c>
      <c r="E46" s="61">
        <v>1</v>
      </c>
      <c r="F46" s="62">
        <v>1</v>
      </c>
      <c r="G46" s="62">
        <v>0</v>
      </c>
      <c r="H46" s="62">
        <v>3</v>
      </c>
      <c r="I46" s="62">
        <v>5</v>
      </c>
      <c r="J46" s="63">
        <v>10</v>
      </c>
    </row>
    <row r="47" spans="2:10" ht="17.100000000000001" customHeight="1" x14ac:dyDescent="0.2">
      <c r="B47" s="150"/>
      <c r="C47" s="152"/>
      <c r="D47" s="60" t="s">
        <v>162</v>
      </c>
      <c r="E47" s="61">
        <v>0</v>
      </c>
      <c r="F47" s="62">
        <v>0</v>
      </c>
      <c r="G47" s="62">
        <v>0</v>
      </c>
      <c r="H47" s="62">
        <v>1</v>
      </c>
      <c r="I47" s="62">
        <v>0</v>
      </c>
      <c r="J47" s="63">
        <v>1</v>
      </c>
    </row>
    <row r="48" spans="2:10" ht="17.100000000000001" customHeight="1" x14ac:dyDescent="0.2">
      <c r="B48" s="150"/>
      <c r="C48" s="152"/>
      <c r="D48" s="60" t="s">
        <v>163</v>
      </c>
      <c r="E48" s="61">
        <v>0</v>
      </c>
      <c r="F48" s="62">
        <v>0</v>
      </c>
      <c r="G48" s="62">
        <v>0</v>
      </c>
      <c r="H48" s="62">
        <v>0</v>
      </c>
      <c r="I48" s="62">
        <v>1</v>
      </c>
      <c r="J48" s="63">
        <v>1</v>
      </c>
    </row>
    <row r="49" spans="2:10" ht="17.100000000000001" customHeight="1" x14ac:dyDescent="0.2">
      <c r="B49" s="150"/>
      <c r="C49" s="152"/>
      <c r="D49" s="60" t="s">
        <v>49</v>
      </c>
      <c r="E49" s="61">
        <v>4</v>
      </c>
      <c r="F49" s="62">
        <v>3</v>
      </c>
      <c r="G49" s="62">
        <v>0</v>
      </c>
      <c r="H49" s="62">
        <v>1</v>
      </c>
      <c r="I49" s="62">
        <v>5</v>
      </c>
      <c r="J49" s="63">
        <v>13</v>
      </c>
    </row>
    <row r="50" spans="2:10" ht="17.100000000000001" customHeight="1" x14ac:dyDescent="0.2">
      <c r="B50" s="150"/>
      <c r="C50" s="152"/>
      <c r="D50" s="60" t="s">
        <v>50</v>
      </c>
      <c r="E50" s="61">
        <v>0</v>
      </c>
      <c r="F50" s="62">
        <v>1</v>
      </c>
      <c r="G50" s="62">
        <v>7</v>
      </c>
      <c r="H50" s="62">
        <v>4</v>
      </c>
      <c r="I50" s="62">
        <v>3</v>
      </c>
      <c r="J50" s="63">
        <v>15</v>
      </c>
    </row>
    <row r="51" spans="2:10" ht="17.100000000000001" customHeight="1" x14ac:dyDescent="0.2">
      <c r="B51" s="150"/>
      <c r="C51" s="152"/>
      <c r="D51" s="60" t="s">
        <v>164</v>
      </c>
      <c r="E51" s="61">
        <v>1</v>
      </c>
      <c r="F51" s="62">
        <v>0</v>
      </c>
      <c r="G51" s="62">
        <v>0</v>
      </c>
      <c r="H51" s="62">
        <v>0</v>
      </c>
      <c r="I51" s="62">
        <v>0</v>
      </c>
      <c r="J51" s="63">
        <v>1</v>
      </c>
    </row>
    <row r="52" spans="2:10" ht="17.100000000000001" customHeight="1" x14ac:dyDescent="0.2">
      <c r="B52" s="150"/>
      <c r="C52" s="152"/>
      <c r="D52" s="60" t="s">
        <v>51</v>
      </c>
      <c r="E52" s="61">
        <v>1</v>
      </c>
      <c r="F52" s="62">
        <v>3</v>
      </c>
      <c r="G52" s="62">
        <v>1</v>
      </c>
      <c r="H52" s="62">
        <v>0</v>
      </c>
      <c r="I52" s="62">
        <v>2</v>
      </c>
      <c r="J52" s="63">
        <v>7</v>
      </c>
    </row>
    <row r="53" spans="2:10" ht="17.100000000000001" customHeight="1" x14ac:dyDescent="0.2">
      <c r="B53" s="150"/>
      <c r="C53" s="152"/>
      <c r="D53" s="60" t="s">
        <v>52</v>
      </c>
      <c r="E53" s="61">
        <v>2</v>
      </c>
      <c r="F53" s="62">
        <v>1</v>
      </c>
      <c r="G53" s="62">
        <v>2</v>
      </c>
      <c r="H53" s="62">
        <v>0</v>
      </c>
      <c r="I53" s="62">
        <v>0</v>
      </c>
      <c r="J53" s="63">
        <v>5</v>
      </c>
    </row>
    <row r="54" spans="2:10" ht="17.100000000000001" customHeight="1" x14ac:dyDescent="0.2">
      <c r="B54" s="150"/>
      <c r="C54" s="152"/>
      <c r="D54" s="60" t="s">
        <v>53</v>
      </c>
      <c r="E54" s="61">
        <v>0</v>
      </c>
      <c r="F54" s="62">
        <v>0</v>
      </c>
      <c r="G54" s="62">
        <v>0</v>
      </c>
      <c r="H54" s="62">
        <v>0</v>
      </c>
      <c r="I54" s="62">
        <v>2</v>
      </c>
      <c r="J54" s="63">
        <v>2</v>
      </c>
    </row>
    <row r="55" spans="2:10" ht="17.100000000000001" customHeight="1" x14ac:dyDescent="0.2">
      <c r="B55" s="150"/>
      <c r="C55" s="152"/>
      <c r="D55" s="60" t="s">
        <v>55</v>
      </c>
      <c r="E55" s="61">
        <v>1</v>
      </c>
      <c r="F55" s="62">
        <v>0</v>
      </c>
      <c r="G55" s="62">
        <v>0</v>
      </c>
      <c r="H55" s="62">
        <v>0</v>
      </c>
      <c r="I55" s="62">
        <v>1</v>
      </c>
      <c r="J55" s="63">
        <v>2</v>
      </c>
    </row>
    <row r="56" spans="2:10" ht="17.100000000000001" customHeight="1" x14ac:dyDescent="0.2">
      <c r="B56" s="150"/>
      <c r="C56" s="152"/>
      <c r="D56" s="60" t="s">
        <v>56</v>
      </c>
      <c r="E56" s="61">
        <v>0</v>
      </c>
      <c r="F56" s="62">
        <v>1</v>
      </c>
      <c r="G56" s="62">
        <v>0</v>
      </c>
      <c r="H56" s="62">
        <v>1</v>
      </c>
      <c r="I56" s="62">
        <v>0</v>
      </c>
      <c r="J56" s="63">
        <v>2</v>
      </c>
    </row>
    <row r="57" spans="2:10" ht="17.100000000000001" customHeight="1" x14ac:dyDescent="0.2">
      <c r="B57" s="150"/>
      <c r="C57" s="152"/>
      <c r="D57" s="60" t="s">
        <v>57</v>
      </c>
      <c r="E57" s="61">
        <v>0</v>
      </c>
      <c r="F57" s="62">
        <v>1</v>
      </c>
      <c r="G57" s="62">
        <v>0</v>
      </c>
      <c r="H57" s="62">
        <v>1</v>
      </c>
      <c r="I57" s="62">
        <v>0</v>
      </c>
      <c r="J57" s="63">
        <v>2</v>
      </c>
    </row>
    <row r="58" spans="2:10" ht="17.100000000000001" customHeight="1" x14ac:dyDescent="0.2">
      <c r="B58" s="150"/>
      <c r="C58" s="152"/>
      <c r="D58" s="60" t="s">
        <v>58</v>
      </c>
      <c r="E58" s="61">
        <v>0</v>
      </c>
      <c r="F58" s="62">
        <v>0</v>
      </c>
      <c r="G58" s="62">
        <v>0</v>
      </c>
      <c r="H58" s="62">
        <v>1</v>
      </c>
      <c r="I58" s="62">
        <v>0</v>
      </c>
      <c r="J58" s="63">
        <v>1</v>
      </c>
    </row>
    <row r="59" spans="2:10" ht="17.100000000000001" customHeight="1" x14ac:dyDescent="0.2">
      <c r="B59" s="150"/>
      <c r="C59" s="152"/>
      <c r="D59" s="64" t="s">
        <v>17</v>
      </c>
      <c r="E59" s="65">
        <v>12</v>
      </c>
      <c r="F59" s="66">
        <v>13</v>
      </c>
      <c r="G59" s="66">
        <v>13</v>
      </c>
      <c r="H59" s="66">
        <v>15</v>
      </c>
      <c r="I59" s="66">
        <v>21</v>
      </c>
      <c r="J59" s="67">
        <v>74</v>
      </c>
    </row>
    <row r="60" spans="2:10" ht="17.100000000000001" customHeight="1" x14ac:dyDescent="0.2">
      <c r="B60" s="150"/>
      <c r="C60" s="152" t="s">
        <v>59</v>
      </c>
      <c r="D60" s="60" t="s">
        <v>60</v>
      </c>
      <c r="E60" s="61">
        <v>0</v>
      </c>
      <c r="F60" s="62">
        <v>2</v>
      </c>
      <c r="G60" s="62">
        <v>0</v>
      </c>
      <c r="H60" s="62">
        <v>1</v>
      </c>
      <c r="I60" s="62">
        <v>0</v>
      </c>
      <c r="J60" s="63">
        <v>3</v>
      </c>
    </row>
    <row r="61" spans="2:10" ht="17.100000000000001" customHeight="1" x14ac:dyDescent="0.2">
      <c r="B61" s="150"/>
      <c r="C61" s="152"/>
      <c r="D61" s="60" t="s">
        <v>61</v>
      </c>
      <c r="E61" s="61">
        <v>4</v>
      </c>
      <c r="F61" s="62">
        <v>1</v>
      </c>
      <c r="G61" s="62">
        <v>2</v>
      </c>
      <c r="H61" s="62">
        <v>3</v>
      </c>
      <c r="I61" s="62">
        <v>4</v>
      </c>
      <c r="J61" s="63">
        <v>14</v>
      </c>
    </row>
    <row r="62" spans="2:10" ht="17.100000000000001" customHeight="1" x14ac:dyDescent="0.2">
      <c r="B62" s="150"/>
      <c r="C62" s="152"/>
      <c r="D62" s="60" t="s">
        <v>165</v>
      </c>
      <c r="E62" s="61">
        <v>0</v>
      </c>
      <c r="F62" s="62">
        <v>0</v>
      </c>
      <c r="G62" s="62">
        <v>0</v>
      </c>
      <c r="H62" s="62">
        <v>1</v>
      </c>
      <c r="I62" s="62">
        <v>0</v>
      </c>
      <c r="J62" s="63">
        <v>1</v>
      </c>
    </row>
    <row r="63" spans="2:10" ht="17.100000000000001" customHeight="1" x14ac:dyDescent="0.2">
      <c r="B63" s="150"/>
      <c r="C63" s="152"/>
      <c r="D63" s="60" t="s">
        <v>63</v>
      </c>
      <c r="E63" s="61">
        <v>1</v>
      </c>
      <c r="F63" s="62">
        <v>2</v>
      </c>
      <c r="G63" s="62">
        <v>1</v>
      </c>
      <c r="H63" s="62">
        <v>0</v>
      </c>
      <c r="I63" s="62">
        <v>3</v>
      </c>
      <c r="J63" s="63">
        <v>7</v>
      </c>
    </row>
    <row r="64" spans="2:10" ht="17.100000000000001" customHeight="1" x14ac:dyDescent="0.2">
      <c r="B64" s="150"/>
      <c r="C64" s="152"/>
      <c r="D64" s="60" t="s">
        <v>166</v>
      </c>
      <c r="E64" s="61">
        <v>1</v>
      </c>
      <c r="F64" s="62">
        <v>0</v>
      </c>
      <c r="G64" s="62">
        <v>1</v>
      </c>
      <c r="H64" s="62">
        <v>0</v>
      </c>
      <c r="I64" s="62">
        <v>2</v>
      </c>
      <c r="J64" s="63">
        <v>4</v>
      </c>
    </row>
    <row r="65" spans="2:10" ht="17.100000000000001" customHeight="1" x14ac:dyDescent="0.2">
      <c r="B65" s="150"/>
      <c r="C65" s="152"/>
      <c r="D65" s="60" t="s">
        <v>167</v>
      </c>
      <c r="E65" s="61">
        <v>0</v>
      </c>
      <c r="F65" s="62">
        <v>0</v>
      </c>
      <c r="G65" s="62">
        <v>1</v>
      </c>
      <c r="H65" s="62">
        <v>1</v>
      </c>
      <c r="I65" s="62">
        <v>5</v>
      </c>
      <c r="J65" s="63">
        <v>7</v>
      </c>
    </row>
    <row r="66" spans="2:10" ht="17.100000000000001" customHeight="1" x14ac:dyDescent="0.2">
      <c r="B66" s="150"/>
      <c r="C66" s="152"/>
      <c r="D66" s="60" t="s">
        <v>64</v>
      </c>
      <c r="E66" s="61">
        <v>2</v>
      </c>
      <c r="F66" s="62">
        <v>4</v>
      </c>
      <c r="G66" s="62">
        <v>0</v>
      </c>
      <c r="H66" s="62">
        <v>1</v>
      </c>
      <c r="I66" s="62">
        <v>2</v>
      </c>
      <c r="J66" s="63">
        <v>9</v>
      </c>
    </row>
    <row r="67" spans="2:10" ht="17.100000000000001" customHeight="1" x14ac:dyDescent="0.2">
      <c r="B67" s="150"/>
      <c r="C67" s="152"/>
      <c r="D67" s="60" t="s">
        <v>65</v>
      </c>
      <c r="E67" s="61">
        <v>1</v>
      </c>
      <c r="F67" s="62">
        <v>2</v>
      </c>
      <c r="G67" s="62">
        <v>2</v>
      </c>
      <c r="H67" s="62">
        <v>1</v>
      </c>
      <c r="I67" s="62">
        <v>0</v>
      </c>
      <c r="J67" s="63">
        <v>6</v>
      </c>
    </row>
    <row r="68" spans="2:10" ht="17.100000000000001" customHeight="1" x14ac:dyDescent="0.2">
      <c r="B68" s="150"/>
      <c r="C68" s="152"/>
      <c r="D68" s="60" t="s">
        <v>168</v>
      </c>
      <c r="E68" s="61">
        <v>4</v>
      </c>
      <c r="F68" s="62">
        <v>1</v>
      </c>
      <c r="G68" s="62">
        <v>1</v>
      </c>
      <c r="H68" s="62">
        <v>0</v>
      </c>
      <c r="I68" s="62">
        <v>0</v>
      </c>
      <c r="J68" s="63">
        <v>6</v>
      </c>
    </row>
    <row r="69" spans="2:10" ht="17.100000000000001" customHeight="1" x14ac:dyDescent="0.2">
      <c r="B69" s="150"/>
      <c r="C69" s="152"/>
      <c r="D69" s="60" t="s">
        <v>66</v>
      </c>
      <c r="E69" s="61">
        <v>0</v>
      </c>
      <c r="F69" s="62">
        <v>0</v>
      </c>
      <c r="G69" s="62">
        <v>1</v>
      </c>
      <c r="H69" s="62">
        <v>0</v>
      </c>
      <c r="I69" s="62">
        <v>0</v>
      </c>
      <c r="J69" s="63">
        <v>1</v>
      </c>
    </row>
    <row r="70" spans="2:10" ht="17.100000000000001" customHeight="1" x14ac:dyDescent="0.2">
      <c r="B70" s="150"/>
      <c r="C70" s="152"/>
      <c r="D70" s="60" t="s">
        <v>67</v>
      </c>
      <c r="E70" s="61">
        <v>0</v>
      </c>
      <c r="F70" s="62">
        <v>1</v>
      </c>
      <c r="G70" s="62">
        <v>0</v>
      </c>
      <c r="H70" s="62">
        <v>2</v>
      </c>
      <c r="I70" s="62">
        <v>2</v>
      </c>
      <c r="J70" s="63">
        <v>5</v>
      </c>
    </row>
    <row r="71" spans="2:10" ht="17.100000000000001" customHeight="1" x14ac:dyDescent="0.2">
      <c r="B71" s="150"/>
      <c r="C71" s="152"/>
      <c r="D71" s="60" t="s">
        <v>68</v>
      </c>
      <c r="E71" s="61">
        <v>5</v>
      </c>
      <c r="F71" s="62">
        <v>2</v>
      </c>
      <c r="G71" s="62">
        <v>0</v>
      </c>
      <c r="H71" s="62">
        <v>1</v>
      </c>
      <c r="I71" s="62">
        <v>2</v>
      </c>
      <c r="J71" s="63">
        <v>10</v>
      </c>
    </row>
    <row r="72" spans="2:10" ht="17.100000000000001" customHeight="1" x14ac:dyDescent="0.2">
      <c r="B72" s="150"/>
      <c r="C72" s="152"/>
      <c r="D72" s="60" t="s">
        <v>59</v>
      </c>
      <c r="E72" s="61">
        <v>13</v>
      </c>
      <c r="F72" s="62">
        <v>9</v>
      </c>
      <c r="G72" s="62">
        <v>10</v>
      </c>
      <c r="H72" s="62">
        <v>9</v>
      </c>
      <c r="I72" s="62">
        <v>5</v>
      </c>
      <c r="J72" s="63">
        <v>46</v>
      </c>
    </row>
    <row r="73" spans="2:10" ht="17.100000000000001" customHeight="1" x14ac:dyDescent="0.2">
      <c r="B73" s="150"/>
      <c r="C73" s="152"/>
      <c r="D73" s="60" t="s">
        <v>70</v>
      </c>
      <c r="E73" s="61">
        <v>0</v>
      </c>
      <c r="F73" s="62">
        <v>3</v>
      </c>
      <c r="G73" s="62">
        <v>0</v>
      </c>
      <c r="H73" s="62">
        <v>0</v>
      </c>
      <c r="I73" s="62">
        <v>1</v>
      </c>
      <c r="J73" s="63">
        <v>4</v>
      </c>
    </row>
    <row r="74" spans="2:10" ht="17.100000000000001" customHeight="1" x14ac:dyDescent="0.2">
      <c r="B74" s="150"/>
      <c r="C74" s="152"/>
      <c r="D74" s="60" t="s">
        <v>71</v>
      </c>
      <c r="E74" s="61">
        <v>4</v>
      </c>
      <c r="F74" s="62">
        <v>1</v>
      </c>
      <c r="G74" s="62">
        <v>0</v>
      </c>
      <c r="H74" s="62">
        <v>2</v>
      </c>
      <c r="I74" s="62">
        <v>3</v>
      </c>
      <c r="J74" s="63">
        <v>10</v>
      </c>
    </row>
    <row r="75" spans="2:10" ht="17.100000000000001" customHeight="1" x14ac:dyDescent="0.2">
      <c r="B75" s="150"/>
      <c r="C75" s="152"/>
      <c r="D75" s="60" t="s">
        <v>72</v>
      </c>
      <c r="E75" s="61">
        <v>0</v>
      </c>
      <c r="F75" s="62">
        <v>0</v>
      </c>
      <c r="G75" s="62">
        <v>1</v>
      </c>
      <c r="H75" s="62">
        <v>0</v>
      </c>
      <c r="I75" s="62">
        <v>0</v>
      </c>
      <c r="J75" s="63">
        <v>1</v>
      </c>
    </row>
    <row r="76" spans="2:10" ht="17.100000000000001" customHeight="1" x14ac:dyDescent="0.2">
      <c r="B76" s="150"/>
      <c r="C76" s="152"/>
      <c r="D76" s="64" t="s">
        <v>17</v>
      </c>
      <c r="E76" s="65">
        <v>35</v>
      </c>
      <c r="F76" s="66">
        <v>28</v>
      </c>
      <c r="G76" s="66">
        <v>20</v>
      </c>
      <c r="H76" s="66">
        <v>22</v>
      </c>
      <c r="I76" s="66">
        <v>29</v>
      </c>
      <c r="J76" s="67">
        <v>134</v>
      </c>
    </row>
    <row r="77" spans="2:10" ht="17.100000000000001" customHeight="1" x14ac:dyDescent="0.2">
      <c r="B77" s="150"/>
      <c r="C77" s="152" t="s">
        <v>73</v>
      </c>
      <c r="D77" s="60" t="s">
        <v>74</v>
      </c>
      <c r="E77" s="61">
        <v>0</v>
      </c>
      <c r="F77" s="62">
        <v>2</v>
      </c>
      <c r="G77" s="62">
        <v>1</v>
      </c>
      <c r="H77" s="62">
        <v>1</v>
      </c>
      <c r="I77" s="62">
        <v>0</v>
      </c>
      <c r="J77" s="63">
        <v>4</v>
      </c>
    </row>
    <row r="78" spans="2:10" ht="17.100000000000001" customHeight="1" x14ac:dyDescent="0.2">
      <c r="B78" s="150"/>
      <c r="C78" s="152"/>
      <c r="D78" s="60" t="s">
        <v>75</v>
      </c>
      <c r="E78" s="61">
        <v>1</v>
      </c>
      <c r="F78" s="62">
        <v>0</v>
      </c>
      <c r="G78" s="62">
        <v>0</v>
      </c>
      <c r="H78" s="62">
        <v>1</v>
      </c>
      <c r="I78" s="62">
        <v>0</v>
      </c>
      <c r="J78" s="63">
        <v>2</v>
      </c>
    </row>
    <row r="79" spans="2:10" ht="17.100000000000001" customHeight="1" x14ac:dyDescent="0.2">
      <c r="B79" s="150"/>
      <c r="C79" s="152"/>
      <c r="D79" s="60" t="s">
        <v>78</v>
      </c>
      <c r="E79" s="61">
        <v>0</v>
      </c>
      <c r="F79" s="62">
        <v>0</v>
      </c>
      <c r="G79" s="62">
        <v>1</v>
      </c>
      <c r="H79" s="62">
        <v>0</v>
      </c>
      <c r="I79" s="62">
        <v>0</v>
      </c>
      <c r="J79" s="63">
        <v>1</v>
      </c>
    </row>
    <row r="80" spans="2:10" ht="17.100000000000001" customHeight="1" x14ac:dyDescent="0.2">
      <c r="B80" s="150"/>
      <c r="C80" s="152"/>
      <c r="D80" s="60" t="s">
        <v>79</v>
      </c>
      <c r="E80" s="61">
        <v>1</v>
      </c>
      <c r="F80" s="62">
        <v>1</v>
      </c>
      <c r="G80" s="62">
        <v>2</v>
      </c>
      <c r="H80" s="62">
        <v>1</v>
      </c>
      <c r="I80" s="62">
        <v>1</v>
      </c>
      <c r="J80" s="63">
        <v>6</v>
      </c>
    </row>
    <row r="81" spans="2:10" ht="17.100000000000001" customHeight="1" x14ac:dyDescent="0.2">
      <c r="B81" s="150"/>
      <c r="C81" s="152"/>
      <c r="D81" s="60" t="s">
        <v>80</v>
      </c>
      <c r="E81" s="61">
        <v>1</v>
      </c>
      <c r="F81" s="62">
        <v>0</v>
      </c>
      <c r="G81" s="62">
        <v>0</v>
      </c>
      <c r="H81" s="62">
        <v>1</v>
      </c>
      <c r="I81" s="62">
        <v>1</v>
      </c>
      <c r="J81" s="63">
        <v>3</v>
      </c>
    </row>
    <row r="82" spans="2:10" ht="17.100000000000001" customHeight="1" x14ac:dyDescent="0.2">
      <c r="B82" s="150"/>
      <c r="C82" s="152"/>
      <c r="D82" s="60" t="s">
        <v>81</v>
      </c>
      <c r="E82" s="61">
        <v>0</v>
      </c>
      <c r="F82" s="62">
        <v>0</v>
      </c>
      <c r="G82" s="62">
        <v>1</v>
      </c>
      <c r="H82" s="62">
        <v>0</v>
      </c>
      <c r="I82" s="62">
        <v>0</v>
      </c>
      <c r="J82" s="63">
        <v>1</v>
      </c>
    </row>
    <row r="83" spans="2:10" ht="17.100000000000001" customHeight="1" x14ac:dyDescent="0.2">
      <c r="B83" s="150"/>
      <c r="C83" s="152"/>
      <c r="D83" s="60" t="s">
        <v>82</v>
      </c>
      <c r="E83" s="61">
        <v>1</v>
      </c>
      <c r="F83" s="62">
        <v>0</v>
      </c>
      <c r="G83" s="62">
        <v>1</v>
      </c>
      <c r="H83" s="62">
        <v>0</v>
      </c>
      <c r="I83" s="62">
        <v>0</v>
      </c>
      <c r="J83" s="63">
        <v>2</v>
      </c>
    </row>
    <row r="84" spans="2:10" ht="17.100000000000001" customHeight="1" x14ac:dyDescent="0.2">
      <c r="B84" s="150"/>
      <c r="C84" s="152"/>
      <c r="D84" s="64" t="s">
        <v>17</v>
      </c>
      <c r="E84" s="65">
        <v>4</v>
      </c>
      <c r="F84" s="66">
        <v>3</v>
      </c>
      <c r="G84" s="66">
        <v>6</v>
      </c>
      <c r="H84" s="66">
        <v>4</v>
      </c>
      <c r="I84" s="66">
        <v>2</v>
      </c>
      <c r="J84" s="67">
        <v>19</v>
      </c>
    </row>
    <row r="85" spans="2:10" ht="17.100000000000001" customHeight="1" x14ac:dyDescent="0.2">
      <c r="B85" s="150"/>
      <c r="C85" s="152" t="s">
        <v>83</v>
      </c>
      <c r="D85" s="60" t="s">
        <v>84</v>
      </c>
      <c r="E85" s="61">
        <v>0</v>
      </c>
      <c r="F85" s="62">
        <v>1</v>
      </c>
      <c r="G85" s="62">
        <v>0</v>
      </c>
      <c r="H85" s="62">
        <v>0</v>
      </c>
      <c r="I85" s="62">
        <v>2</v>
      </c>
      <c r="J85" s="63">
        <v>3</v>
      </c>
    </row>
    <row r="86" spans="2:10" ht="17.100000000000001" customHeight="1" x14ac:dyDescent="0.2">
      <c r="B86" s="150"/>
      <c r="C86" s="152"/>
      <c r="D86" s="60" t="s">
        <v>85</v>
      </c>
      <c r="E86" s="61">
        <v>0</v>
      </c>
      <c r="F86" s="62">
        <v>1</v>
      </c>
      <c r="G86" s="62">
        <v>0</v>
      </c>
      <c r="H86" s="62">
        <v>1</v>
      </c>
      <c r="I86" s="62">
        <v>1</v>
      </c>
      <c r="J86" s="63">
        <v>3</v>
      </c>
    </row>
    <row r="87" spans="2:10" ht="17.100000000000001" customHeight="1" x14ac:dyDescent="0.2">
      <c r="B87" s="150"/>
      <c r="C87" s="152"/>
      <c r="D87" s="60" t="s">
        <v>169</v>
      </c>
      <c r="E87" s="61">
        <v>1</v>
      </c>
      <c r="F87" s="62">
        <v>1</v>
      </c>
      <c r="G87" s="62">
        <v>3</v>
      </c>
      <c r="H87" s="62">
        <v>1</v>
      </c>
      <c r="I87" s="62">
        <v>0</v>
      </c>
      <c r="J87" s="63">
        <v>6</v>
      </c>
    </row>
    <row r="88" spans="2:10" ht="17.100000000000001" customHeight="1" x14ac:dyDescent="0.2">
      <c r="B88" s="150"/>
      <c r="C88" s="152"/>
      <c r="D88" s="60" t="s">
        <v>88</v>
      </c>
      <c r="E88" s="61">
        <v>0</v>
      </c>
      <c r="F88" s="62">
        <v>0</v>
      </c>
      <c r="G88" s="62">
        <v>1</v>
      </c>
      <c r="H88" s="62">
        <v>0</v>
      </c>
      <c r="I88" s="62">
        <v>0</v>
      </c>
      <c r="J88" s="63">
        <v>1</v>
      </c>
    </row>
    <row r="89" spans="2:10" ht="17.100000000000001" customHeight="1" x14ac:dyDescent="0.2">
      <c r="B89" s="150"/>
      <c r="C89" s="152"/>
      <c r="D89" s="60" t="s">
        <v>89</v>
      </c>
      <c r="E89" s="61">
        <v>0</v>
      </c>
      <c r="F89" s="62">
        <v>0</v>
      </c>
      <c r="G89" s="62">
        <v>0</v>
      </c>
      <c r="H89" s="62">
        <v>0</v>
      </c>
      <c r="I89" s="62">
        <v>2</v>
      </c>
      <c r="J89" s="63">
        <v>2</v>
      </c>
    </row>
    <row r="90" spans="2:10" ht="17.100000000000001" customHeight="1" x14ac:dyDescent="0.2">
      <c r="B90" s="150"/>
      <c r="C90" s="152"/>
      <c r="D90" s="60" t="s">
        <v>90</v>
      </c>
      <c r="E90" s="61">
        <v>3</v>
      </c>
      <c r="F90" s="62">
        <v>0</v>
      </c>
      <c r="G90" s="62">
        <v>2</v>
      </c>
      <c r="H90" s="62">
        <v>0</v>
      </c>
      <c r="I90" s="62">
        <v>0</v>
      </c>
      <c r="J90" s="63">
        <v>5</v>
      </c>
    </row>
    <row r="91" spans="2:10" ht="17.100000000000001" customHeight="1" x14ac:dyDescent="0.2">
      <c r="B91" s="150"/>
      <c r="C91" s="152"/>
      <c r="D91" s="60" t="s">
        <v>91</v>
      </c>
      <c r="E91" s="61">
        <v>0</v>
      </c>
      <c r="F91" s="62">
        <v>0</v>
      </c>
      <c r="G91" s="62">
        <v>1</v>
      </c>
      <c r="H91" s="62">
        <v>0</v>
      </c>
      <c r="I91" s="62">
        <v>0</v>
      </c>
      <c r="J91" s="63">
        <v>1</v>
      </c>
    </row>
    <row r="92" spans="2:10" ht="17.100000000000001" customHeight="1" x14ac:dyDescent="0.2">
      <c r="B92" s="150"/>
      <c r="C92" s="152"/>
      <c r="D92" s="60" t="s">
        <v>93</v>
      </c>
      <c r="E92" s="61">
        <v>1</v>
      </c>
      <c r="F92" s="62">
        <v>0</v>
      </c>
      <c r="G92" s="62">
        <v>0</v>
      </c>
      <c r="H92" s="62">
        <v>1</v>
      </c>
      <c r="I92" s="62">
        <v>0</v>
      </c>
      <c r="J92" s="63">
        <v>2</v>
      </c>
    </row>
    <row r="93" spans="2:10" ht="17.100000000000001" customHeight="1" x14ac:dyDescent="0.2">
      <c r="B93" s="150"/>
      <c r="C93" s="152"/>
      <c r="D93" s="60" t="s">
        <v>94</v>
      </c>
      <c r="E93" s="61">
        <v>0</v>
      </c>
      <c r="F93" s="62">
        <v>1</v>
      </c>
      <c r="G93" s="62">
        <v>0</v>
      </c>
      <c r="H93" s="62">
        <v>0</v>
      </c>
      <c r="I93" s="62">
        <v>0</v>
      </c>
      <c r="J93" s="63">
        <v>1</v>
      </c>
    </row>
    <row r="94" spans="2:10" ht="17.100000000000001" customHeight="1" x14ac:dyDescent="0.2">
      <c r="B94" s="150"/>
      <c r="C94" s="152"/>
      <c r="D94" s="60" t="s">
        <v>95</v>
      </c>
      <c r="E94" s="61">
        <v>2</v>
      </c>
      <c r="F94" s="62">
        <v>2</v>
      </c>
      <c r="G94" s="62">
        <v>2</v>
      </c>
      <c r="H94" s="62">
        <v>3</v>
      </c>
      <c r="I94" s="62">
        <v>0</v>
      </c>
      <c r="J94" s="63">
        <v>9</v>
      </c>
    </row>
    <row r="95" spans="2:10" ht="17.100000000000001" customHeight="1" x14ac:dyDescent="0.2">
      <c r="B95" s="150"/>
      <c r="C95" s="152"/>
      <c r="D95" s="64" t="s">
        <v>17</v>
      </c>
      <c r="E95" s="65">
        <v>7</v>
      </c>
      <c r="F95" s="66">
        <v>6</v>
      </c>
      <c r="G95" s="66">
        <v>9</v>
      </c>
      <c r="H95" s="66">
        <v>6</v>
      </c>
      <c r="I95" s="66">
        <v>5</v>
      </c>
      <c r="J95" s="67">
        <v>33</v>
      </c>
    </row>
    <row r="96" spans="2:10" ht="17.100000000000001" customHeight="1" x14ac:dyDescent="0.2">
      <c r="B96" s="150"/>
      <c r="C96" s="152" t="s">
        <v>96</v>
      </c>
      <c r="D96" s="60" t="s">
        <v>170</v>
      </c>
      <c r="E96" s="61">
        <v>0</v>
      </c>
      <c r="F96" s="62">
        <v>0</v>
      </c>
      <c r="G96" s="62">
        <v>1</v>
      </c>
      <c r="H96" s="62">
        <v>0</v>
      </c>
      <c r="I96" s="62">
        <v>0</v>
      </c>
      <c r="J96" s="63">
        <v>1</v>
      </c>
    </row>
    <row r="97" spans="2:10" ht="17.100000000000001" customHeight="1" x14ac:dyDescent="0.2">
      <c r="B97" s="150"/>
      <c r="C97" s="152"/>
      <c r="D97" s="60" t="s">
        <v>97</v>
      </c>
      <c r="E97" s="61">
        <v>2</v>
      </c>
      <c r="F97" s="62">
        <v>1</v>
      </c>
      <c r="G97" s="62">
        <v>0</v>
      </c>
      <c r="H97" s="62">
        <v>0</v>
      </c>
      <c r="I97" s="62">
        <v>0</v>
      </c>
      <c r="J97" s="63">
        <v>3</v>
      </c>
    </row>
    <row r="98" spans="2:10" ht="17.100000000000001" customHeight="1" x14ac:dyDescent="0.2">
      <c r="B98" s="150"/>
      <c r="C98" s="152"/>
      <c r="D98" s="60" t="s">
        <v>99</v>
      </c>
      <c r="E98" s="61">
        <v>0</v>
      </c>
      <c r="F98" s="62">
        <v>0</v>
      </c>
      <c r="G98" s="62">
        <v>0</v>
      </c>
      <c r="H98" s="62">
        <v>2</v>
      </c>
      <c r="I98" s="62">
        <v>0</v>
      </c>
      <c r="J98" s="63">
        <v>2</v>
      </c>
    </row>
    <row r="99" spans="2:10" ht="17.100000000000001" customHeight="1" x14ac:dyDescent="0.2">
      <c r="B99" s="150"/>
      <c r="C99" s="152"/>
      <c r="D99" s="60" t="s">
        <v>100</v>
      </c>
      <c r="E99" s="61">
        <v>0</v>
      </c>
      <c r="F99" s="62">
        <v>1</v>
      </c>
      <c r="G99" s="62">
        <v>0</v>
      </c>
      <c r="H99" s="62">
        <v>0</v>
      </c>
      <c r="I99" s="62">
        <v>2</v>
      </c>
      <c r="J99" s="63">
        <v>3</v>
      </c>
    </row>
    <row r="100" spans="2:10" ht="17.100000000000001" customHeight="1" x14ac:dyDescent="0.2">
      <c r="B100" s="150"/>
      <c r="C100" s="152"/>
      <c r="D100" s="60" t="s">
        <v>101</v>
      </c>
      <c r="E100" s="61">
        <v>0</v>
      </c>
      <c r="F100" s="62">
        <v>0</v>
      </c>
      <c r="G100" s="62">
        <v>0</v>
      </c>
      <c r="H100" s="62">
        <v>0</v>
      </c>
      <c r="I100" s="62">
        <v>1</v>
      </c>
      <c r="J100" s="63">
        <v>1</v>
      </c>
    </row>
    <row r="101" spans="2:10" ht="17.100000000000001" customHeight="1" x14ac:dyDescent="0.2">
      <c r="B101" s="150"/>
      <c r="C101" s="152"/>
      <c r="D101" s="64" t="s">
        <v>17</v>
      </c>
      <c r="E101" s="65">
        <v>2</v>
      </c>
      <c r="F101" s="66">
        <v>2</v>
      </c>
      <c r="G101" s="66">
        <v>1</v>
      </c>
      <c r="H101" s="66">
        <v>2</v>
      </c>
      <c r="I101" s="66">
        <v>3</v>
      </c>
      <c r="J101" s="67">
        <v>10</v>
      </c>
    </row>
    <row r="102" spans="2:10" ht="17.100000000000001" customHeight="1" x14ac:dyDescent="0.2">
      <c r="B102" s="150"/>
      <c r="C102" s="152" t="s">
        <v>103</v>
      </c>
      <c r="D102" s="60" t="s">
        <v>104</v>
      </c>
      <c r="E102" s="61">
        <v>0</v>
      </c>
      <c r="F102" s="62">
        <v>0</v>
      </c>
      <c r="G102" s="62">
        <v>1</v>
      </c>
      <c r="H102" s="62">
        <v>0</v>
      </c>
      <c r="I102" s="62">
        <v>0</v>
      </c>
      <c r="J102" s="63">
        <v>1</v>
      </c>
    </row>
    <row r="103" spans="2:10" ht="17.100000000000001" customHeight="1" x14ac:dyDescent="0.2">
      <c r="B103" s="150"/>
      <c r="C103" s="152"/>
      <c r="D103" s="60" t="s">
        <v>171</v>
      </c>
      <c r="E103" s="61">
        <v>0</v>
      </c>
      <c r="F103" s="62">
        <v>0</v>
      </c>
      <c r="G103" s="62">
        <v>0</v>
      </c>
      <c r="H103" s="62">
        <v>1</v>
      </c>
      <c r="I103" s="62">
        <v>0</v>
      </c>
      <c r="J103" s="63">
        <v>1</v>
      </c>
    </row>
    <row r="104" spans="2:10" ht="17.100000000000001" customHeight="1" x14ac:dyDescent="0.2">
      <c r="B104" s="150"/>
      <c r="C104" s="152"/>
      <c r="D104" s="60" t="s">
        <v>172</v>
      </c>
      <c r="E104" s="61">
        <v>0</v>
      </c>
      <c r="F104" s="62">
        <v>0</v>
      </c>
      <c r="G104" s="62">
        <v>0</v>
      </c>
      <c r="H104" s="62">
        <v>0</v>
      </c>
      <c r="I104" s="62">
        <v>1</v>
      </c>
      <c r="J104" s="63">
        <v>1</v>
      </c>
    </row>
    <row r="105" spans="2:10" ht="17.100000000000001" customHeight="1" x14ac:dyDescent="0.2">
      <c r="B105" s="150"/>
      <c r="C105" s="152"/>
      <c r="D105" s="60" t="s">
        <v>103</v>
      </c>
      <c r="E105" s="61">
        <v>1</v>
      </c>
      <c r="F105" s="62">
        <v>0</v>
      </c>
      <c r="G105" s="62">
        <v>1</v>
      </c>
      <c r="H105" s="62">
        <v>0</v>
      </c>
      <c r="I105" s="62">
        <v>2</v>
      </c>
      <c r="J105" s="63">
        <v>4</v>
      </c>
    </row>
    <row r="106" spans="2:10" ht="17.100000000000001" customHeight="1" x14ac:dyDescent="0.2">
      <c r="B106" s="150"/>
      <c r="C106" s="152"/>
      <c r="D106" s="60" t="s">
        <v>105</v>
      </c>
      <c r="E106" s="61">
        <v>0</v>
      </c>
      <c r="F106" s="62">
        <v>0</v>
      </c>
      <c r="G106" s="62">
        <v>1</v>
      </c>
      <c r="H106" s="62">
        <v>0</v>
      </c>
      <c r="I106" s="62">
        <v>0</v>
      </c>
      <c r="J106" s="63">
        <v>1</v>
      </c>
    </row>
    <row r="107" spans="2:10" ht="17.100000000000001" customHeight="1" x14ac:dyDescent="0.2">
      <c r="B107" s="150"/>
      <c r="C107" s="152"/>
      <c r="D107" s="60" t="s">
        <v>106</v>
      </c>
      <c r="E107" s="61">
        <v>1</v>
      </c>
      <c r="F107" s="62">
        <v>1</v>
      </c>
      <c r="G107" s="62">
        <v>1</v>
      </c>
      <c r="H107" s="62">
        <v>1</v>
      </c>
      <c r="I107" s="62">
        <v>3</v>
      </c>
      <c r="J107" s="63">
        <v>7</v>
      </c>
    </row>
    <row r="108" spans="2:10" ht="17.100000000000001" customHeight="1" x14ac:dyDescent="0.2">
      <c r="B108" s="150"/>
      <c r="C108" s="152"/>
      <c r="D108" s="64" t="s">
        <v>17</v>
      </c>
      <c r="E108" s="65">
        <v>2</v>
      </c>
      <c r="F108" s="66">
        <v>1</v>
      </c>
      <c r="G108" s="66">
        <v>4</v>
      </c>
      <c r="H108" s="66">
        <v>2</v>
      </c>
      <c r="I108" s="66">
        <v>6</v>
      </c>
      <c r="J108" s="67">
        <v>15</v>
      </c>
    </row>
    <row r="109" spans="2:10" ht="17.100000000000001" customHeight="1" x14ac:dyDescent="0.2">
      <c r="B109" s="150"/>
      <c r="C109" s="152" t="s">
        <v>108</v>
      </c>
      <c r="D109" s="60" t="s">
        <v>173</v>
      </c>
      <c r="E109" s="61">
        <v>0</v>
      </c>
      <c r="F109" s="62">
        <v>1</v>
      </c>
      <c r="G109" s="62">
        <v>0</v>
      </c>
      <c r="H109" s="62">
        <v>1</v>
      </c>
      <c r="I109" s="62">
        <v>0</v>
      </c>
      <c r="J109" s="63">
        <v>2</v>
      </c>
    </row>
    <row r="110" spans="2:10" ht="17.100000000000001" customHeight="1" x14ac:dyDescent="0.2">
      <c r="B110" s="150"/>
      <c r="C110" s="152"/>
      <c r="D110" s="60" t="s">
        <v>110</v>
      </c>
      <c r="E110" s="61">
        <v>0</v>
      </c>
      <c r="F110" s="62">
        <v>0</v>
      </c>
      <c r="G110" s="62">
        <v>0</v>
      </c>
      <c r="H110" s="62">
        <v>0</v>
      </c>
      <c r="I110" s="62">
        <v>1</v>
      </c>
      <c r="J110" s="63">
        <v>1</v>
      </c>
    </row>
    <row r="111" spans="2:10" ht="17.100000000000001" customHeight="1" x14ac:dyDescent="0.2">
      <c r="B111" s="150"/>
      <c r="C111" s="152"/>
      <c r="D111" s="60" t="s">
        <v>174</v>
      </c>
      <c r="E111" s="61">
        <v>0</v>
      </c>
      <c r="F111" s="62">
        <v>1</v>
      </c>
      <c r="G111" s="62">
        <v>0</v>
      </c>
      <c r="H111" s="62">
        <v>0</v>
      </c>
      <c r="I111" s="62">
        <v>1</v>
      </c>
      <c r="J111" s="63">
        <v>2</v>
      </c>
    </row>
    <row r="112" spans="2:10" ht="17.100000000000001" customHeight="1" x14ac:dyDescent="0.2">
      <c r="B112" s="150"/>
      <c r="C112" s="152"/>
      <c r="D112" s="60" t="s">
        <v>112</v>
      </c>
      <c r="E112" s="61">
        <v>0</v>
      </c>
      <c r="F112" s="62">
        <v>2</v>
      </c>
      <c r="G112" s="62">
        <v>1</v>
      </c>
      <c r="H112" s="62">
        <v>3</v>
      </c>
      <c r="I112" s="62">
        <v>2</v>
      </c>
      <c r="J112" s="63">
        <v>8</v>
      </c>
    </row>
    <row r="113" spans="2:10" ht="17.100000000000001" customHeight="1" x14ac:dyDescent="0.2">
      <c r="B113" s="150"/>
      <c r="C113" s="152"/>
      <c r="D113" s="60" t="s">
        <v>113</v>
      </c>
      <c r="E113" s="61">
        <v>1</v>
      </c>
      <c r="F113" s="62">
        <v>0</v>
      </c>
      <c r="G113" s="62">
        <v>0</v>
      </c>
      <c r="H113" s="62">
        <v>0</v>
      </c>
      <c r="I113" s="62">
        <v>0</v>
      </c>
      <c r="J113" s="63">
        <v>1</v>
      </c>
    </row>
    <row r="114" spans="2:10" ht="17.100000000000001" customHeight="1" x14ac:dyDescent="0.2">
      <c r="B114" s="150"/>
      <c r="C114" s="152"/>
      <c r="D114" s="60" t="s">
        <v>115</v>
      </c>
      <c r="E114" s="61">
        <v>0</v>
      </c>
      <c r="F114" s="62">
        <v>1</v>
      </c>
      <c r="G114" s="62">
        <v>0</v>
      </c>
      <c r="H114" s="62">
        <v>0</v>
      </c>
      <c r="I114" s="62">
        <v>2</v>
      </c>
      <c r="J114" s="63">
        <v>3</v>
      </c>
    </row>
    <row r="115" spans="2:10" ht="17.100000000000001" customHeight="1" x14ac:dyDescent="0.2">
      <c r="B115" s="150"/>
      <c r="C115" s="152"/>
      <c r="D115" s="60" t="s">
        <v>175</v>
      </c>
      <c r="E115" s="61">
        <v>0</v>
      </c>
      <c r="F115" s="62">
        <v>0</v>
      </c>
      <c r="G115" s="62">
        <v>2</v>
      </c>
      <c r="H115" s="62">
        <v>0</v>
      </c>
      <c r="I115" s="62">
        <v>0</v>
      </c>
      <c r="J115" s="63">
        <v>2</v>
      </c>
    </row>
    <row r="116" spans="2:10" ht="17.100000000000001" customHeight="1" x14ac:dyDescent="0.2">
      <c r="B116" s="150"/>
      <c r="C116" s="152"/>
      <c r="D116" s="60" t="s">
        <v>117</v>
      </c>
      <c r="E116" s="61">
        <v>0</v>
      </c>
      <c r="F116" s="62">
        <v>0</v>
      </c>
      <c r="G116" s="62">
        <v>0</v>
      </c>
      <c r="H116" s="62">
        <v>0</v>
      </c>
      <c r="I116" s="62">
        <v>1</v>
      </c>
      <c r="J116" s="63">
        <v>1</v>
      </c>
    </row>
    <row r="117" spans="2:10" ht="17.100000000000001" customHeight="1" x14ac:dyDescent="0.2">
      <c r="B117" s="150"/>
      <c r="C117" s="152"/>
      <c r="D117" s="60" t="s">
        <v>119</v>
      </c>
      <c r="E117" s="61">
        <v>1</v>
      </c>
      <c r="F117" s="62">
        <v>0</v>
      </c>
      <c r="G117" s="62">
        <v>0</v>
      </c>
      <c r="H117" s="62">
        <v>0</v>
      </c>
      <c r="I117" s="62">
        <v>0</v>
      </c>
      <c r="J117" s="63">
        <v>1</v>
      </c>
    </row>
    <row r="118" spans="2:10" ht="17.100000000000001" customHeight="1" x14ac:dyDescent="0.2">
      <c r="B118" s="150"/>
      <c r="C118" s="152"/>
      <c r="D118" s="60" t="s">
        <v>120</v>
      </c>
      <c r="E118" s="61">
        <v>1</v>
      </c>
      <c r="F118" s="62">
        <v>0</v>
      </c>
      <c r="G118" s="62">
        <v>0</v>
      </c>
      <c r="H118" s="62">
        <v>0</v>
      </c>
      <c r="I118" s="62">
        <v>1</v>
      </c>
      <c r="J118" s="63">
        <v>2</v>
      </c>
    </row>
    <row r="119" spans="2:10" ht="17.100000000000001" customHeight="1" x14ac:dyDescent="0.2">
      <c r="B119" s="150"/>
      <c r="C119" s="152"/>
      <c r="D119" s="60" t="s">
        <v>176</v>
      </c>
      <c r="E119" s="61">
        <v>0</v>
      </c>
      <c r="F119" s="62">
        <v>0</v>
      </c>
      <c r="G119" s="62">
        <v>0</v>
      </c>
      <c r="H119" s="62">
        <v>1</v>
      </c>
      <c r="I119" s="62">
        <v>0</v>
      </c>
      <c r="J119" s="63">
        <v>1</v>
      </c>
    </row>
    <row r="120" spans="2:10" ht="17.100000000000001" customHeight="1" x14ac:dyDescent="0.2">
      <c r="B120" s="150"/>
      <c r="C120" s="152"/>
      <c r="D120" s="60" t="s">
        <v>177</v>
      </c>
      <c r="E120" s="61">
        <v>0</v>
      </c>
      <c r="F120" s="62">
        <v>0</v>
      </c>
      <c r="G120" s="62">
        <v>1</v>
      </c>
      <c r="H120" s="62">
        <v>0</v>
      </c>
      <c r="I120" s="62">
        <v>0</v>
      </c>
      <c r="J120" s="63">
        <v>1</v>
      </c>
    </row>
    <row r="121" spans="2:10" ht="17.100000000000001" customHeight="1" x14ac:dyDescent="0.2">
      <c r="B121" s="150"/>
      <c r="C121" s="152"/>
      <c r="D121" s="60" t="s">
        <v>108</v>
      </c>
      <c r="E121" s="61">
        <v>0</v>
      </c>
      <c r="F121" s="62">
        <v>0</v>
      </c>
      <c r="G121" s="62">
        <v>0</v>
      </c>
      <c r="H121" s="62">
        <v>1</v>
      </c>
      <c r="I121" s="62">
        <v>1</v>
      </c>
      <c r="J121" s="63">
        <v>2</v>
      </c>
    </row>
    <row r="122" spans="2:10" ht="17.100000000000001" customHeight="1" x14ac:dyDescent="0.2">
      <c r="B122" s="150"/>
      <c r="C122" s="152"/>
      <c r="D122" s="64" t="s">
        <v>17</v>
      </c>
      <c r="E122" s="65">
        <v>3</v>
      </c>
      <c r="F122" s="66">
        <v>5</v>
      </c>
      <c r="G122" s="66">
        <v>4</v>
      </c>
      <c r="H122" s="66">
        <v>6</v>
      </c>
      <c r="I122" s="66">
        <v>9</v>
      </c>
      <c r="J122" s="67">
        <v>27</v>
      </c>
    </row>
    <row r="123" spans="2:10" ht="17.100000000000001" customHeight="1" x14ac:dyDescent="0.2">
      <c r="B123" s="150"/>
      <c r="C123" s="152" t="s">
        <v>121</v>
      </c>
      <c r="D123" s="60" t="s">
        <v>123</v>
      </c>
      <c r="E123" s="61">
        <v>0</v>
      </c>
      <c r="F123" s="62">
        <v>0</v>
      </c>
      <c r="G123" s="62">
        <v>0</v>
      </c>
      <c r="H123" s="62">
        <v>1</v>
      </c>
      <c r="I123" s="62">
        <v>0</v>
      </c>
      <c r="J123" s="63">
        <v>1</v>
      </c>
    </row>
    <row r="124" spans="2:10" ht="17.100000000000001" customHeight="1" x14ac:dyDescent="0.2">
      <c r="B124" s="150"/>
      <c r="C124" s="152"/>
      <c r="D124" s="60" t="s">
        <v>125</v>
      </c>
      <c r="E124" s="61">
        <v>0</v>
      </c>
      <c r="F124" s="62">
        <v>1</v>
      </c>
      <c r="G124" s="62">
        <v>0</v>
      </c>
      <c r="H124" s="62">
        <v>1</v>
      </c>
      <c r="I124" s="62">
        <v>1</v>
      </c>
      <c r="J124" s="63">
        <v>3</v>
      </c>
    </row>
    <row r="125" spans="2:10" ht="17.100000000000001" customHeight="1" x14ac:dyDescent="0.2">
      <c r="B125" s="150"/>
      <c r="C125" s="152"/>
      <c r="D125" s="60" t="s">
        <v>126</v>
      </c>
      <c r="E125" s="61">
        <v>0</v>
      </c>
      <c r="F125" s="62">
        <v>0</v>
      </c>
      <c r="G125" s="62">
        <v>0</v>
      </c>
      <c r="H125" s="62">
        <v>1</v>
      </c>
      <c r="I125" s="62">
        <v>0</v>
      </c>
      <c r="J125" s="63">
        <v>1</v>
      </c>
    </row>
    <row r="126" spans="2:10" ht="17.100000000000001" customHeight="1" x14ac:dyDescent="0.2">
      <c r="B126" s="150"/>
      <c r="C126" s="152"/>
      <c r="D126" s="60" t="s">
        <v>127</v>
      </c>
      <c r="E126" s="61">
        <v>2</v>
      </c>
      <c r="F126" s="62">
        <v>0</v>
      </c>
      <c r="G126" s="62">
        <v>0</v>
      </c>
      <c r="H126" s="62">
        <v>1</v>
      </c>
      <c r="I126" s="62">
        <v>1</v>
      </c>
      <c r="J126" s="63">
        <v>4</v>
      </c>
    </row>
    <row r="127" spans="2:10" ht="17.100000000000001" customHeight="1" x14ac:dyDescent="0.2">
      <c r="B127" s="150"/>
      <c r="C127" s="152"/>
      <c r="D127" s="60" t="s">
        <v>128</v>
      </c>
      <c r="E127" s="61">
        <v>0</v>
      </c>
      <c r="F127" s="62">
        <v>2</v>
      </c>
      <c r="G127" s="62">
        <v>1</v>
      </c>
      <c r="H127" s="62">
        <v>2</v>
      </c>
      <c r="I127" s="62">
        <v>1</v>
      </c>
      <c r="J127" s="63">
        <v>6</v>
      </c>
    </row>
    <row r="128" spans="2:10" ht="17.100000000000001" customHeight="1" x14ac:dyDescent="0.2">
      <c r="B128" s="150"/>
      <c r="C128" s="152"/>
      <c r="D128" s="60" t="s">
        <v>129</v>
      </c>
      <c r="E128" s="61">
        <v>1</v>
      </c>
      <c r="F128" s="62">
        <v>0</v>
      </c>
      <c r="G128" s="62">
        <v>0</v>
      </c>
      <c r="H128" s="62">
        <v>0</v>
      </c>
      <c r="I128" s="62">
        <v>0</v>
      </c>
      <c r="J128" s="63">
        <v>1</v>
      </c>
    </row>
    <row r="129" spans="2:10" ht="17.100000000000001" customHeight="1" x14ac:dyDescent="0.2">
      <c r="B129" s="150"/>
      <c r="C129" s="152"/>
      <c r="D129" s="60" t="s">
        <v>130</v>
      </c>
      <c r="E129" s="61">
        <v>0</v>
      </c>
      <c r="F129" s="62">
        <v>0</v>
      </c>
      <c r="G129" s="62">
        <v>0</v>
      </c>
      <c r="H129" s="62">
        <v>0</v>
      </c>
      <c r="I129" s="62">
        <v>2</v>
      </c>
      <c r="J129" s="63">
        <v>2</v>
      </c>
    </row>
    <row r="130" spans="2:10" ht="17.100000000000001" customHeight="1" x14ac:dyDescent="0.2">
      <c r="B130" s="150"/>
      <c r="C130" s="152"/>
      <c r="D130" s="60" t="s">
        <v>178</v>
      </c>
      <c r="E130" s="61">
        <v>0</v>
      </c>
      <c r="F130" s="62">
        <v>1</v>
      </c>
      <c r="G130" s="62">
        <v>0</v>
      </c>
      <c r="H130" s="62">
        <v>1</v>
      </c>
      <c r="I130" s="62">
        <v>0</v>
      </c>
      <c r="J130" s="63">
        <v>2</v>
      </c>
    </row>
    <row r="131" spans="2:10" ht="17.100000000000001" customHeight="1" x14ac:dyDescent="0.2">
      <c r="B131" s="150"/>
      <c r="C131" s="152"/>
      <c r="D131" s="60" t="s">
        <v>179</v>
      </c>
      <c r="E131" s="61">
        <v>1</v>
      </c>
      <c r="F131" s="62">
        <v>0</v>
      </c>
      <c r="G131" s="62">
        <v>1</v>
      </c>
      <c r="H131" s="62">
        <v>1</v>
      </c>
      <c r="I131" s="62">
        <v>0</v>
      </c>
      <c r="J131" s="63">
        <v>3</v>
      </c>
    </row>
    <row r="132" spans="2:10" ht="17.100000000000001" customHeight="1" x14ac:dyDescent="0.2">
      <c r="B132" s="150"/>
      <c r="C132" s="152"/>
      <c r="D132" s="60" t="s">
        <v>180</v>
      </c>
      <c r="E132" s="61">
        <v>1</v>
      </c>
      <c r="F132" s="62">
        <v>0</v>
      </c>
      <c r="G132" s="62">
        <v>0</v>
      </c>
      <c r="H132" s="62">
        <v>0</v>
      </c>
      <c r="I132" s="62">
        <v>0</v>
      </c>
      <c r="J132" s="63">
        <v>1</v>
      </c>
    </row>
    <row r="133" spans="2:10" ht="17.100000000000001" customHeight="1" x14ac:dyDescent="0.2">
      <c r="B133" s="150"/>
      <c r="C133" s="152"/>
      <c r="D133" s="60" t="s">
        <v>121</v>
      </c>
      <c r="E133" s="61">
        <v>5</v>
      </c>
      <c r="F133" s="62">
        <v>4</v>
      </c>
      <c r="G133" s="62">
        <v>6</v>
      </c>
      <c r="H133" s="62">
        <v>12</v>
      </c>
      <c r="I133" s="62">
        <v>4</v>
      </c>
      <c r="J133" s="63">
        <v>31</v>
      </c>
    </row>
    <row r="134" spans="2:10" ht="17.100000000000001" customHeight="1" x14ac:dyDescent="0.2">
      <c r="B134" s="150"/>
      <c r="C134" s="152"/>
      <c r="D134" s="64" t="s">
        <v>17</v>
      </c>
      <c r="E134" s="65">
        <v>10</v>
      </c>
      <c r="F134" s="66">
        <v>8</v>
      </c>
      <c r="G134" s="66">
        <v>8</v>
      </c>
      <c r="H134" s="66">
        <v>20</v>
      </c>
      <c r="I134" s="66">
        <v>9</v>
      </c>
      <c r="J134" s="67">
        <v>55</v>
      </c>
    </row>
    <row r="135" spans="2:10" ht="17.100000000000001" customHeight="1" x14ac:dyDescent="0.2">
      <c r="B135" s="150"/>
      <c r="C135" s="152" t="s">
        <v>133</v>
      </c>
      <c r="D135" s="60" t="s">
        <v>181</v>
      </c>
      <c r="E135" s="61">
        <v>0</v>
      </c>
      <c r="F135" s="62">
        <v>1</v>
      </c>
      <c r="G135" s="62">
        <v>0</v>
      </c>
      <c r="H135" s="62">
        <v>1</v>
      </c>
      <c r="I135" s="62">
        <v>0</v>
      </c>
      <c r="J135" s="63">
        <v>2</v>
      </c>
    </row>
    <row r="136" spans="2:10" ht="17.100000000000001" customHeight="1" x14ac:dyDescent="0.2">
      <c r="B136" s="150"/>
      <c r="C136" s="152"/>
      <c r="D136" s="60" t="s">
        <v>182</v>
      </c>
      <c r="E136" s="61">
        <v>0</v>
      </c>
      <c r="F136" s="62">
        <v>0</v>
      </c>
      <c r="G136" s="62">
        <v>0</v>
      </c>
      <c r="H136" s="62">
        <v>0</v>
      </c>
      <c r="I136" s="62">
        <v>1</v>
      </c>
      <c r="J136" s="63">
        <v>1</v>
      </c>
    </row>
    <row r="137" spans="2:10" ht="17.100000000000001" customHeight="1" x14ac:dyDescent="0.2">
      <c r="B137" s="150"/>
      <c r="C137" s="152"/>
      <c r="D137" s="60" t="s">
        <v>183</v>
      </c>
      <c r="E137" s="61">
        <v>0</v>
      </c>
      <c r="F137" s="62">
        <v>0</v>
      </c>
      <c r="G137" s="62">
        <v>0</v>
      </c>
      <c r="H137" s="62">
        <v>1</v>
      </c>
      <c r="I137" s="62">
        <v>0</v>
      </c>
      <c r="J137" s="63">
        <v>1</v>
      </c>
    </row>
    <row r="138" spans="2:10" ht="17.100000000000001" customHeight="1" x14ac:dyDescent="0.2">
      <c r="B138" s="150"/>
      <c r="C138" s="152"/>
      <c r="D138" s="60" t="s">
        <v>137</v>
      </c>
      <c r="E138" s="61">
        <v>0</v>
      </c>
      <c r="F138" s="62">
        <v>1</v>
      </c>
      <c r="G138" s="62">
        <v>0</v>
      </c>
      <c r="H138" s="62">
        <v>0</v>
      </c>
      <c r="I138" s="62">
        <v>1</v>
      </c>
      <c r="J138" s="63">
        <v>2</v>
      </c>
    </row>
    <row r="139" spans="2:10" ht="17.100000000000001" customHeight="1" x14ac:dyDescent="0.2">
      <c r="B139" s="150"/>
      <c r="C139" s="152"/>
      <c r="D139" s="60" t="s">
        <v>184</v>
      </c>
      <c r="E139" s="61">
        <v>1</v>
      </c>
      <c r="F139" s="62">
        <v>0</v>
      </c>
      <c r="G139" s="62">
        <v>0</v>
      </c>
      <c r="H139" s="62">
        <v>0</v>
      </c>
      <c r="I139" s="62">
        <v>0</v>
      </c>
      <c r="J139" s="63">
        <v>1</v>
      </c>
    </row>
    <row r="140" spans="2:10" ht="17.100000000000001" customHeight="1" x14ac:dyDescent="0.2">
      <c r="B140" s="150"/>
      <c r="C140" s="152"/>
      <c r="D140" s="64" t="s">
        <v>17</v>
      </c>
      <c r="E140" s="65">
        <v>1</v>
      </c>
      <c r="F140" s="66">
        <v>2</v>
      </c>
      <c r="G140" s="66">
        <v>0</v>
      </c>
      <c r="H140" s="66">
        <v>2</v>
      </c>
      <c r="I140" s="66">
        <v>2</v>
      </c>
      <c r="J140" s="67">
        <v>7</v>
      </c>
    </row>
    <row r="141" spans="2:10" ht="17.100000000000001" customHeight="1" x14ac:dyDescent="0.2">
      <c r="B141" s="150"/>
      <c r="C141" s="152" t="s">
        <v>141</v>
      </c>
      <c r="D141" s="60" t="s">
        <v>185</v>
      </c>
      <c r="E141" s="61">
        <v>0</v>
      </c>
      <c r="F141" s="62">
        <v>1</v>
      </c>
      <c r="G141" s="62">
        <v>0</v>
      </c>
      <c r="H141" s="62">
        <v>0</v>
      </c>
      <c r="I141" s="62">
        <v>1</v>
      </c>
      <c r="J141" s="63">
        <v>2</v>
      </c>
    </row>
    <row r="142" spans="2:10" ht="17.100000000000001" customHeight="1" x14ac:dyDescent="0.2">
      <c r="B142" s="150"/>
      <c r="C142" s="152"/>
      <c r="D142" s="60" t="s">
        <v>142</v>
      </c>
      <c r="E142" s="61">
        <v>0</v>
      </c>
      <c r="F142" s="62">
        <v>0</v>
      </c>
      <c r="G142" s="62">
        <v>0</v>
      </c>
      <c r="H142" s="62">
        <v>0</v>
      </c>
      <c r="I142" s="62">
        <v>1</v>
      </c>
      <c r="J142" s="63">
        <v>1</v>
      </c>
    </row>
    <row r="143" spans="2:10" ht="17.100000000000001" customHeight="1" x14ac:dyDescent="0.2">
      <c r="B143" s="150"/>
      <c r="C143" s="152"/>
      <c r="D143" s="60" t="s">
        <v>143</v>
      </c>
      <c r="E143" s="61">
        <v>1</v>
      </c>
      <c r="F143" s="62">
        <v>1</v>
      </c>
      <c r="G143" s="62">
        <v>1</v>
      </c>
      <c r="H143" s="62">
        <v>0</v>
      </c>
      <c r="I143" s="62">
        <v>0</v>
      </c>
      <c r="J143" s="63">
        <v>3</v>
      </c>
    </row>
    <row r="144" spans="2:10" ht="17.100000000000001" customHeight="1" x14ac:dyDescent="0.2">
      <c r="B144" s="150"/>
      <c r="C144" s="152"/>
      <c r="D144" s="60" t="s">
        <v>186</v>
      </c>
      <c r="E144" s="61">
        <v>1</v>
      </c>
      <c r="F144" s="62">
        <v>0</v>
      </c>
      <c r="G144" s="62">
        <v>0</v>
      </c>
      <c r="H144" s="62">
        <v>0</v>
      </c>
      <c r="I144" s="62">
        <v>0</v>
      </c>
      <c r="J144" s="63">
        <v>1</v>
      </c>
    </row>
    <row r="145" spans="2:10" ht="17.100000000000001" customHeight="1" x14ac:dyDescent="0.2">
      <c r="B145" s="150"/>
      <c r="C145" s="152"/>
      <c r="D145" s="60" t="s">
        <v>141</v>
      </c>
      <c r="E145" s="61">
        <v>0</v>
      </c>
      <c r="F145" s="62">
        <v>0</v>
      </c>
      <c r="G145" s="62">
        <v>1</v>
      </c>
      <c r="H145" s="62">
        <v>0</v>
      </c>
      <c r="I145" s="62">
        <v>1</v>
      </c>
      <c r="J145" s="63">
        <v>2</v>
      </c>
    </row>
    <row r="146" spans="2:10" ht="17.100000000000001" customHeight="1" x14ac:dyDescent="0.2">
      <c r="B146" s="150"/>
      <c r="C146" s="152"/>
      <c r="D146" s="60" t="s">
        <v>145</v>
      </c>
      <c r="E146" s="61">
        <v>0</v>
      </c>
      <c r="F146" s="62">
        <v>1</v>
      </c>
      <c r="G146" s="62">
        <v>0</v>
      </c>
      <c r="H146" s="62">
        <v>2</v>
      </c>
      <c r="I146" s="62">
        <v>1</v>
      </c>
      <c r="J146" s="63">
        <v>4</v>
      </c>
    </row>
    <row r="147" spans="2:10" ht="17.100000000000001" customHeight="1" x14ac:dyDescent="0.2">
      <c r="B147" s="150"/>
      <c r="C147" s="152"/>
      <c r="D147" s="60" t="s">
        <v>187</v>
      </c>
      <c r="E147" s="61">
        <v>1</v>
      </c>
      <c r="F147" s="62">
        <v>0</v>
      </c>
      <c r="G147" s="62">
        <v>0</v>
      </c>
      <c r="H147" s="62">
        <v>0</v>
      </c>
      <c r="I147" s="62">
        <v>0</v>
      </c>
      <c r="J147" s="63">
        <v>1</v>
      </c>
    </row>
    <row r="148" spans="2:10" ht="17.100000000000001" customHeight="1" x14ac:dyDescent="0.2">
      <c r="B148" s="150"/>
      <c r="C148" s="152"/>
      <c r="D148" s="64" t="s">
        <v>17</v>
      </c>
      <c r="E148" s="65">
        <v>3</v>
      </c>
      <c r="F148" s="66">
        <v>3</v>
      </c>
      <c r="G148" s="66">
        <v>2</v>
      </c>
      <c r="H148" s="66">
        <v>2</v>
      </c>
      <c r="I148" s="66">
        <v>4</v>
      </c>
      <c r="J148" s="67">
        <v>14</v>
      </c>
    </row>
    <row r="149" spans="2:10" ht="17.100000000000001" customHeight="1" x14ac:dyDescent="0.2">
      <c r="B149" s="150"/>
      <c r="C149" s="152" t="s">
        <v>148</v>
      </c>
      <c r="D149" s="60" t="s">
        <v>148</v>
      </c>
      <c r="E149" s="61">
        <v>0</v>
      </c>
      <c r="F149" s="62">
        <v>0</v>
      </c>
      <c r="G149" s="62">
        <v>0</v>
      </c>
      <c r="H149" s="62">
        <v>2</v>
      </c>
      <c r="I149" s="62">
        <v>0</v>
      </c>
      <c r="J149" s="63">
        <v>2</v>
      </c>
    </row>
    <row r="150" spans="2:10" ht="17.100000000000001" customHeight="1" x14ac:dyDescent="0.2">
      <c r="B150" s="150"/>
      <c r="C150" s="152"/>
      <c r="D150" s="64" t="s">
        <v>17</v>
      </c>
      <c r="E150" s="65">
        <v>0</v>
      </c>
      <c r="F150" s="66">
        <v>0</v>
      </c>
      <c r="G150" s="66">
        <v>0</v>
      </c>
      <c r="H150" s="66">
        <v>2</v>
      </c>
      <c r="I150" s="66">
        <v>0</v>
      </c>
      <c r="J150" s="67">
        <v>2</v>
      </c>
    </row>
    <row r="151" spans="2:10" ht="17.100000000000001" customHeight="1" x14ac:dyDescent="0.2">
      <c r="B151" s="150" t="s">
        <v>188</v>
      </c>
      <c r="C151" s="152" t="s">
        <v>9</v>
      </c>
      <c r="D151" s="60" t="s">
        <v>9</v>
      </c>
      <c r="E151" s="61">
        <v>1</v>
      </c>
      <c r="F151" s="62">
        <v>1</v>
      </c>
      <c r="G151" s="62">
        <v>0</v>
      </c>
      <c r="H151" s="62">
        <v>0</v>
      </c>
      <c r="I151" s="62">
        <v>0</v>
      </c>
      <c r="J151" s="63">
        <v>2</v>
      </c>
    </row>
    <row r="152" spans="2:10" ht="17.100000000000001" customHeight="1" x14ac:dyDescent="0.2">
      <c r="B152" s="150"/>
      <c r="C152" s="152"/>
      <c r="D152" s="60" t="s">
        <v>12</v>
      </c>
      <c r="E152" s="61">
        <v>1</v>
      </c>
      <c r="F152" s="62">
        <v>0</v>
      </c>
      <c r="G152" s="62">
        <v>0</v>
      </c>
      <c r="H152" s="62">
        <v>0</v>
      </c>
      <c r="I152" s="62">
        <v>0</v>
      </c>
      <c r="J152" s="63">
        <v>1</v>
      </c>
    </row>
    <row r="153" spans="2:10" ht="17.100000000000001" customHeight="1" x14ac:dyDescent="0.2">
      <c r="B153" s="150"/>
      <c r="C153" s="152"/>
      <c r="D153" s="60" t="s">
        <v>14</v>
      </c>
      <c r="E153" s="61">
        <v>0</v>
      </c>
      <c r="F153" s="62">
        <v>0</v>
      </c>
      <c r="G153" s="62">
        <v>1</v>
      </c>
      <c r="H153" s="62">
        <v>0</v>
      </c>
      <c r="I153" s="62">
        <v>0</v>
      </c>
      <c r="J153" s="63">
        <v>1</v>
      </c>
    </row>
    <row r="154" spans="2:10" ht="17.100000000000001" customHeight="1" x14ac:dyDescent="0.2">
      <c r="B154" s="150"/>
      <c r="C154" s="152"/>
      <c r="D154" s="64" t="s">
        <v>17</v>
      </c>
      <c r="E154" s="65">
        <v>2</v>
      </c>
      <c r="F154" s="66">
        <v>1</v>
      </c>
      <c r="G154" s="66">
        <v>1</v>
      </c>
      <c r="H154" s="66">
        <v>0</v>
      </c>
      <c r="I154" s="66">
        <v>0</v>
      </c>
      <c r="J154" s="67">
        <v>4</v>
      </c>
    </row>
    <row r="155" spans="2:10" ht="17.100000000000001" customHeight="1" x14ac:dyDescent="0.2">
      <c r="B155" s="150"/>
      <c r="C155" s="152" t="s">
        <v>18</v>
      </c>
      <c r="D155" s="60" t="s">
        <v>19</v>
      </c>
      <c r="E155" s="61">
        <v>1</v>
      </c>
      <c r="F155" s="62">
        <v>0</v>
      </c>
      <c r="G155" s="62">
        <v>0</v>
      </c>
      <c r="H155" s="62">
        <v>1</v>
      </c>
      <c r="I155" s="62">
        <v>1</v>
      </c>
      <c r="J155" s="63">
        <v>3</v>
      </c>
    </row>
    <row r="156" spans="2:10" ht="17.100000000000001" customHeight="1" x14ac:dyDescent="0.2">
      <c r="B156" s="150"/>
      <c r="C156" s="152"/>
      <c r="D156" s="60" t="s">
        <v>20</v>
      </c>
      <c r="E156" s="61">
        <v>0</v>
      </c>
      <c r="F156" s="62">
        <v>1</v>
      </c>
      <c r="G156" s="62">
        <v>1</v>
      </c>
      <c r="H156" s="62">
        <v>0</v>
      </c>
      <c r="I156" s="62">
        <v>1</v>
      </c>
      <c r="J156" s="63">
        <v>3</v>
      </c>
    </row>
    <row r="157" spans="2:10" ht="17.100000000000001" customHeight="1" x14ac:dyDescent="0.2">
      <c r="B157" s="150"/>
      <c r="C157" s="152"/>
      <c r="D157" s="60" t="s">
        <v>21</v>
      </c>
      <c r="E157" s="61">
        <v>0</v>
      </c>
      <c r="F157" s="62">
        <v>1</v>
      </c>
      <c r="G157" s="62">
        <v>0</v>
      </c>
      <c r="H157" s="62">
        <v>1</v>
      </c>
      <c r="I157" s="62">
        <v>0</v>
      </c>
      <c r="J157" s="63">
        <v>2</v>
      </c>
    </row>
    <row r="158" spans="2:10" ht="17.100000000000001" customHeight="1" x14ac:dyDescent="0.2">
      <c r="B158" s="150"/>
      <c r="C158" s="152"/>
      <c r="D158" s="60" t="s">
        <v>22</v>
      </c>
      <c r="E158" s="61">
        <v>1</v>
      </c>
      <c r="F158" s="62">
        <v>0</v>
      </c>
      <c r="G158" s="62">
        <v>1</v>
      </c>
      <c r="H158" s="62">
        <v>1</v>
      </c>
      <c r="I158" s="62">
        <v>0</v>
      </c>
      <c r="J158" s="63">
        <v>3</v>
      </c>
    </row>
    <row r="159" spans="2:10" ht="17.100000000000001" customHeight="1" x14ac:dyDescent="0.2">
      <c r="B159" s="150"/>
      <c r="C159" s="152"/>
      <c r="D159" s="60" t="s">
        <v>24</v>
      </c>
      <c r="E159" s="61">
        <v>0</v>
      </c>
      <c r="F159" s="62">
        <v>2</v>
      </c>
      <c r="G159" s="62">
        <v>0</v>
      </c>
      <c r="H159" s="62">
        <v>0</v>
      </c>
      <c r="I159" s="62">
        <v>1</v>
      </c>
      <c r="J159" s="63">
        <v>3</v>
      </c>
    </row>
    <row r="160" spans="2:10" ht="17.100000000000001" customHeight="1" x14ac:dyDescent="0.2">
      <c r="B160" s="150"/>
      <c r="C160" s="152"/>
      <c r="D160" s="60" t="s">
        <v>18</v>
      </c>
      <c r="E160" s="61">
        <v>2</v>
      </c>
      <c r="F160" s="62">
        <v>2</v>
      </c>
      <c r="G160" s="62">
        <v>5</v>
      </c>
      <c r="H160" s="62">
        <v>2</v>
      </c>
      <c r="I160" s="62">
        <v>4</v>
      </c>
      <c r="J160" s="63">
        <v>15</v>
      </c>
    </row>
    <row r="161" spans="2:10" ht="17.100000000000001" customHeight="1" x14ac:dyDescent="0.2">
      <c r="B161" s="150"/>
      <c r="C161" s="152"/>
      <c r="D161" s="64" t="s">
        <v>17</v>
      </c>
      <c r="E161" s="65">
        <v>4</v>
      </c>
      <c r="F161" s="66">
        <v>6</v>
      </c>
      <c r="G161" s="66">
        <v>7</v>
      </c>
      <c r="H161" s="66">
        <v>5</v>
      </c>
      <c r="I161" s="66">
        <v>7</v>
      </c>
      <c r="J161" s="67">
        <v>29</v>
      </c>
    </row>
    <row r="162" spans="2:10" ht="17.100000000000001" customHeight="1" x14ac:dyDescent="0.2">
      <c r="B162" s="150"/>
      <c r="C162" s="152" t="s">
        <v>36</v>
      </c>
      <c r="D162" s="60" t="s">
        <v>36</v>
      </c>
      <c r="E162" s="61">
        <v>0</v>
      </c>
      <c r="F162" s="62">
        <v>0</v>
      </c>
      <c r="G162" s="62">
        <v>0</v>
      </c>
      <c r="H162" s="62">
        <v>0</v>
      </c>
      <c r="I162" s="62">
        <v>2</v>
      </c>
      <c r="J162" s="63">
        <v>2</v>
      </c>
    </row>
    <row r="163" spans="2:10" ht="17.100000000000001" customHeight="1" x14ac:dyDescent="0.2">
      <c r="B163" s="150"/>
      <c r="C163" s="152"/>
      <c r="D163" s="60" t="s">
        <v>41</v>
      </c>
      <c r="E163" s="61">
        <v>1</v>
      </c>
      <c r="F163" s="62">
        <v>0</v>
      </c>
      <c r="G163" s="62">
        <v>0</v>
      </c>
      <c r="H163" s="62">
        <v>0</v>
      </c>
      <c r="I163" s="62">
        <v>0</v>
      </c>
      <c r="J163" s="63">
        <v>1</v>
      </c>
    </row>
    <row r="164" spans="2:10" ht="17.100000000000001" customHeight="1" x14ac:dyDescent="0.2">
      <c r="B164" s="150"/>
      <c r="C164" s="152"/>
      <c r="D164" s="60" t="s">
        <v>44</v>
      </c>
      <c r="E164" s="61">
        <v>0</v>
      </c>
      <c r="F164" s="62">
        <v>0</v>
      </c>
      <c r="G164" s="62">
        <v>1</v>
      </c>
      <c r="H164" s="62">
        <v>0</v>
      </c>
      <c r="I164" s="62">
        <v>0</v>
      </c>
      <c r="J164" s="63">
        <v>1</v>
      </c>
    </row>
    <row r="165" spans="2:10" ht="17.100000000000001" customHeight="1" x14ac:dyDescent="0.2">
      <c r="B165" s="150"/>
      <c r="C165" s="152"/>
      <c r="D165" s="64" t="s">
        <v>17</v>
      </c>
      <c r="E165" s="65">
        <v>1</v>
      </c>
      <c r="F165" s="66">
        <v>0</v>
      </c>
      <c r="G165" s="66">
        <v>1</v>
      </c>
      <c r="H165" s="66">
        <v>0</v>
      </c>
      <c r="I165" s="66">
        <v>2</v>
      </c>
      <c r="J165" s="67">
        <v>4</v>
      </c>
    </row>
    <row r="166" spans="2:10" ht="17.100000000000001" customHeight="1" x14ac:dyDescent="0.2">
      <c r="B166" s="150"/>
      <c r="C166" s="152" t="s">
        <v>45</v>
      </c>
      <c r="D166" s="60" t="s">
        <v>47</v>
      </c>
      <c r="E166" s="61">
        <v>0</v>
      </c>
      <c r="F166" s="62">
        <v>0</v>
      </c>
      <c r="G166" s="62">
        <v>0</v>
      </c>
      <c r="H166" s="62">
        <v>1</v>
      </c>
      <c r="I166" s="62">
        <v>0</v>
      </c>
      <c r="J166" s="63">
        <v>1</v>
      </c>
    </row>
    <row r="167" spans="2:10" ht="17.100000000000001" customHeight="1" x14ac:dyDescent="0.2">
      <c r="B167" s="150"/>
      <c r="C167" s="152"/>
      <c r="D167" s="60" t="s">
        <v>48</v>
      </c>
      <c r="E167" s="61">
        <v>0</v>
      </c>
      <c r="F167" s="62">
        <v>0</v>
      </c>
      <c r="G167" s="62">
        <v>1</v>
      </c>
      <c r="H167" s="62">
        <v>0</v>
      </c>
      <c r="I167" s="62">
        <v>0</v>
      </c>
      <c r="J167" s="63">
        <v>1</v>
      </c>
    </row>
    <row r="168" spans="2:10" ht="17.100000000000001" customHeight="1" x14ac:dyDescent="0.2">
      <c r="B168" s="150"/>
      <c r="C168" s="152"/>
      <c r="D168" s="60" t="s">
        <v>49</v>
      </c>
      <c r="E168" s="61">
        <v>0</v>
      </c>
      <c r="F168" s="62">
        <v>1</v>
      </c>
      <c r="G168" s="62">
        <v>0</v>
      </c>
      <c r="H168" s="62">
        <v>0</v>
      </c>
      <c r="I168" s="62">
        <v>0</v>
      </c>
      <c r="J168" s="63">
        <v>1</v>
      </c>
    </row>
    <row r="169" spans="2:10" ht="17.100000000000001" customHeight="1" x14ac:dyDescent="0.2">
      <c r="B169" s="150"/>
      <c r="C169" s="152"/>
      <c r="D169" s="60" t="s">
        <v>50</v>
      </c>
      <c r="E169" s="61">
        <v>1</v>
      </c>
      <c r="F169" s="62">
        <v>1</v>
      </c>
      <c r="G169" s="62">
        <v>0</v>
      </c>
      <c r="H169" s="62">
        <v>1</v>
      </c>
      <c r="I169" s="62">
        <v>0</v>
      </c>
      <c r="J169" s="63">
        <v>3</v>
      </c>
    </row>
    <row r="170" spans="2:10" ht="17.100000000000001" customHeight="1" x14ac:dyDescent="0.2">
      <c r="B170" s="150"/>
      <c r="C170" s="152"/>
      <c r="D170" s="60" t="s">
        <v>52</v>
      </c>
      <c r="E170" s="61">
        <v>0</v>
      </c>
      <c r="F170" s="62">
        <v>0</v>
      </c>
      <c r="G170" s="62">
        <v>0</v>
      </c>
      <c r="H170" s="62">
        <v>0</v>
      </c>
      <c r="I170" s="62">
        <v>1</v>
      </c>
      <c r="J170" s="63">
        <v>1</v>
      </c>
    </row>
    <row r="171" spans="2:10" ht="17.100000000000001" customHeight="1" x14ac:dyDescent="0.2">
      <c r="B171" s="150"/>
      <c r="C171" s="152"/>
      <c r="D171" s="64" t="s">
        <v>17</v>
      </c>
      <c r="E171" s="65">
        <v>1</v>
      </c>
      <c r="F171" s="66">
        <v>2</v>
      </c>
      <c r="G171" s="66">
        <v>1</v>
      </c>
      <c r="H171" s="66">
        <v>2</v>
      </c>
      <c r="I171" s="66">
        <v>1</v>
      </c>
      <c r="J171" s="67">
        <v>7</v>
      </c>
    </row>
    <row r="172" spans="2:10" ht="17.100000000000001" customHeight="1" x14ac:dyDescent="0.2">
      <c r="B172" s="150"/>
      <c r="C172" s="152" t="s">
        <v>59</v>
      </c>
      <c r="D172" s="60" t="s">
        <v>61</v>
      </c>
      <c r="E172" s="61">
        <v>1</v>
      </c>
      <c r="F172" s="62">
        <v>0</v>
      </c>
      <c r="G172" s="62">
        <v>0</v>
      </c>
      <c r="H172" s="62">
        <v>0</v>
      </c>
      <c r="I172" s="62">
        <v>0</v>
      </c>
      <c r="J172" s="63">
        <v>1</v>
      </c>
    </row>
    <row r="173" spans="2:10" ht="17.100000000000001" customHeight="1" x14ac:dyDescent="0.2">
      <c r="B173" s="150"/>
      <c r="C173" s="152"/>
      <c r="D173" s="60" t="s">
        <v>62</v>
      </c>
      <c r="E173" s="61">
        <v>0</v>
      </c>
      <c r="F173" s="62">
        <v>0</v>
      </c>
      <c r="G173" s="62">
        <v>0</v>
      </c>
      <c r="H173" s="62">
        <v>0</v>
      </c>
      <c r="I173" s="62">
        <v>1</v>
      </c>
      <c r="J173" s="63">
        <v>1</v>
      </c>
    </row>
    <row r="174" spans="2:10" ht="17.100000000000001" customHeight="1" x14ac:dyDescent="0.2">
      <c r="B174" s="150"/>
      <c r="C174" s="152"/>
      <c r="D174" s="60" t="s">
        <v>166</v>
      </c>
      <c r="E174" s="61">
        <v>1</v>
      </c>
      <c r="F174" s="62">
        <v>0</v>
      </c>
      <c r="G174" s="62">
        <v>0</v>
      </c>
      <c r="H174" s="62">
        <v>0</v>
      </c>
      <c r="I174" s="62">
        <v>0</v>
      </c>
      <c r="J174" s="63">
        <v>1</v>
      </c>
    </row>
    <row r="175" spans="2:10" ht="17.100000000000001" customHeight="1" x14ac:dyDescent="0.2">
      <c r="B175" s="150"/>
      <c r="C175" s="152"/>
      <c r="D175" s="60" t="s">
        <v>65</v>
      </c>
      <c r="E175" s="61">
        <v>0</v>
      </c>
      <c r="F175" s="62">
        <v>0</v>
      </c>
      <c r="G175" s="62">
        <v>0</v>
      </c>
      <c r="H175" s="62">
        <v>0</v>
      </c>
      <c r="I175" s="62">
        <v>3</v>
      </c>
      <c r="J175" s="63">
        <v>3</v>
      </c>
    </row>
    <row r="176" spans="2:10" ht="17.100000000000001" customHeight="1" x14ac:dyDescent="0.2">
      <c r="B176" s="150"/>
      <c r="C176" s="152"/>
      <c r="D176" s="60" t="s">
        <v>66</v>
      </c>
      <c r="E176" s="61">
        <v>0</v>
      </c>
      <c r="F176" s="62">
        <v>0</v>
      </c>
      <c r="G176" s="62">
        <v>0</v>
      </c>
      <c r="H176" s="62">
        <v>0</v>
      </c>
      <c r="I176" s="62">
        <v>1</v>
      </c>
      <c r="J176" s="63">
        <v>1</v>
      </c>
    </row>
    <row r="177" spans="2:10" ht="17.100000000000001" customHeight="1" x14ac:dyDescent="0.2">
      <c r="B177" s="150"/>
      <c r="C177" s="152"/>
      <c r="D177" s="60" t="s">
        <v>189</v>
      </c>
      <c r="E177" s="61">
        <v>0</v>
      </c>
      <c r="F177" s="62">
        <v>1</v>
      </c>
      <c r="G177" s="62">
        <v>0</v>
      </c>
      <c r="H177" s="62">
        <v>0</v>
      </c>
      <c r="I177" s="62">
        <v>0</v>
      </c>
      <c r="J177" s="63">
        <v>1</v>
      </c>
    </row>
    <row r="178" spans="2:10" ht="17.100000000000001" customHeight="1" x14ac:dyDescent="0.2">
      <c r="B178" s="150"/>
      <c r="C178" s="152"/>
      <c r="D178" s="60" t="s">
        <v>59</v>
      </c>
      <c r="E178" s="61">
        <v>1</v>
      </c>
      <c r="F178" s="62">
        <v>4</v>
      </c>
      <c r="G178" s="62">
        <v>3</v>
      </c>
      <c r="H178" s="62">
        <v>1</v>
      </c>
      <c r="I178" s="62">
        <v>3</v>
      </c>
      <c r="J178" s="63">
        <v>12</v>
      </c>
    </row>
    <row r="179" spans="2:10" ht="17.100000000000001" customHeight="1" x14ac:dyDescent="0.2">
      <c r="B179" s="150"/>
      <c r="C179" s="152"/>
      <c r="D179" s="60" t="s">
        <v>72</v>
      </c>
      <c r="E179" s="61">
        <v>0</v>
      </c>
      <c r="F179" s="62">
        <v>2</v>
      </c>
      <c r="G179" s="62">
        <v>0</v>
      </c>
      <c r="H179" s="62">
        <v>0</v>
      </c>
      <c r="I179" s="62">
        <v>0</v>
      </c>
      <c r="J179" s="63">
        <v>2</v>
      </c>
    </row>
    <row r="180" spans="2:10" ht="17.100000000000001" customHeight="1" x14ac:dyDescent="0.2">
      <c r="B180" s="150"/>
      <c r="C180" s="152"/>
      <c r="D180" s="64" t="s">
        <v>17</v>
      </c>
      <c r="E180" s="65">
        <v>3</v>
      </c>
      <c r="F180" s="66">
        <v>7</v>
      </c>
      <c r="G180" s="66">
        <v>3</v>
      </c>
      <c r="H180" s="66">
        <v>1</v>
      </c>
      <c r="I180" s="66">
        <v>8</v>
      </c>
      <c r="J180" s="67">
        <v>22</v>
      </c>
    </row>
    <row r="181" spans="2:10" ht="17.100000000000001" customHeight="1" x14ac:dyDescent="0.2">
      <c r="B181" s="150"/>
      <c r="C181" s="152" t="s">
        <v>73</v>
      </c>
      <c r="D181" s="60" t="s">
        <v>74</v>
      </c>
      <c r="E181" s="61">
        <v>1</v>
      </c>
      <c r="F181" s="62">
        <v>1</v>
      </c>
      <c r="G181" s="62">
        <v>0</v>
      </c>
      <c r="H181" s="62">
        <v>0</v>
      </c>
      <c r="I181" s="62">
        <v>0</v>
      </c>
      <c r="J181" s="63">
        <v>2</v>
      </c>
    </row>
    <row r="182" spans="2:10" ht="17.100000000000001" customHeight="1" x14ac:dyDescent="0.2">
      <c r="B182" s="150"/>
      <c r="C182" s="152"/>
      <c r="D182" s="60" t="s">
        <v>190</v>
      </c>
      <c r="E182" s="61">
        <v>0</v>
      </c>
      <c r="F182" s="62">
        <v>0</v>
      </c>
      <c r="G182" s="62">
        <v>1</v>
      </c>
      <c r="H182" s="62">
        <v>0</v>
      </c>
      <c r="I182" s="62">
        <v>0</v>
      </c>
      <c r="J182" s="63">
        <v>1</v>
      </c>
    </row>
    <row r="183" spans="2:10" ht="17.100000000000001" customHeight="1" x14ac:dyDescent="0.2">
      <c r="B183" s="150"/>
      <c r="C183" s="152"/>
      <c r="D183" s="60" t="s">
        <v>78</v>
      </c>
      <c r="E183" s="61">
        <v>0</v>
      </c>
      <c r="F183" s="62">
        <v>0</v>
      </c>
      <c r="G183" s="62">
        <v>0</v>
      </c>
      <c r="H183" s="62">
        <v>0</v>
      </c>
      <c r="I183" s="62">
        <v>1</v>
      </c>
      <c r="J183" s="63">
        <v>1</v>
      </c>
    </row>
    <row r="184" spans="2:10" ht="17.100000000000001" customHeight="1" x14ac:dyDescent="0.2">
      <c r="B184" s="150"/>
      <c r="C184" s="152"/>
      <c r="D184" s="60" t="s">
        <v>79</v>
      </c>
      <c r="E184" s="61">
        <v>1</v>
      </c>
      <c r="F184" s="62">
        <v>0</v>
      </c>
      <c r="G184" s="62">
        <v>0</v>
      </c>
      <c r="H184" s="62">
        <v>0</v>
      </c>
      <c r="I184" s="62">
        <v>0</v>
      </c>
      <c r="J184" s="63">
        <v>1</v>
      </c>
    </row>
    <row r="185" spans="2:10" ht="17.100000000000001" customHeight="1" x14ac:dyDescent="0.2">
      <c r="B185" s="150"/>
      <c r="C185" s="152"/>
      <c r="D185" s="60" t="s">
        <v>81</v>
      </c>
      <c r="E185" s="61">
        <v>2</v>
      </c>
      <c r="F185" s="62">
        <v>0</v>
      </c>
      <c r="G185" s="62">
        <v>0</v>
      </c>
      <c r="H185" s="62">
        <v>0</v>
      </c>
      <c r="I185" s="62">
        <v>2</v>
      </c>
      <c r="J185" s="63">
        <v>4</v>
      </c>
    </row>
    <row r="186" spans="2:10" ht="17.100000000000001" customHeight="1" x14ac:dyDescent="0.2">
      <c r="B186" s="150"/>
      <c r="C186" s="152"/>
      <c r="D186" s="64" t="s">
        <v>17</v>
      </c>
      <c r="E186" s="65">
        <v>4</v>
      </c>
      <c r="F186" s="66">
        <v>1</v>
      </c>
      <c r="G186" s="66">
        <v>1</v>
      </c>
      <c r="H186" s="66">
        <v>0</v>
      </c>
      <c r="I186" s="66">
        <v>3</v>
      </c>
      <c r="J186" s="67">
        <v>9</v>
      </c>
    </row>
    <row r="187" spans="2:10" ht="17.100000000000001" customHeight="1" x14ac:dyDescent="0.2">
      <c r="B187" s="150"/>
      <c r="C187" s="152" t="s">
        <v>83</v>
      </c>
      <c r="D187" s="60" t="s">
        <v>95</v>
      </c>
      <c r="E187" s="61">
        <v>0</v>
      </c>
      <c r="F187" s="62">
        <v>0</v>
      </c>
      <c r="G187" s="62">
        <v>1</v>
      </c>
      <c r="H187" s="62">
        <v>0</v>
      </c>
      <c r="I187" s="62">
        <v>0</v>
      </c>
      <c r="J187" s="63">
        <v>1</v>
      </c>
    </row>
    <row r="188" spans="2:10" ht="17.100000000000001" customHeight="1" x14ac:dyDescent="0.2">
      <c r="B188" s="150"/>
      <c r="C188" s="152"/>
      <c r="D188" s="64" t="s">
        <v>17</v>
      </c>
      <c r="E188" s="65">
        <v>0</v>
      </c>
      <c r="F188" s="66">
        <v>0</v>
      </c>
      <c r="G188" s="66">
        <v>1</v>
      </c>
      <c r="H188" s="66">
        <v>0</v>
      </c>
      <c r="I188" s="66">
        <v>0</v>
      </c>
      <c r="J188" s="67">
        <v>1</v>
      </c>
    </row>
    <row r="189" spans="2:10" ht="17.100000000000001" customHeight="1" x14ac:dyDescent="0.2">
      <c r="B189" s="150"/>
      <c r="C189" s="152" t="s">
        <v>96</v>
      </c>
      <c r="D189" s="60" t="s">
        <v>101</v>
      </c>
      <c r="E189" s="61">
        <v>0</v>
      </c>
      <c r="F189" s="62">
        <v>0</v>
      </c>
      <c r="G189" s="62">
        <v>2</v>
      </c>
      <c r="H189" s="62">
        <v>0</v>
      </c>
      <c r="I189" s="62">
        <v>0</v>
      </c>
      <c r="J189" s="63">
        <v>2</v>
      </c>
    </row>
    <row r="190" spans="2:10" ht="17.100000000000001" customHeight="1" x14ac:dyDescent="0.2">
      <c r="B190" s="150"/>
      <c r="C190" s="152"/>
      <c r="D190" s="64" t="s">
        <v>17</v>
      </c>
      <c r="E190" s="65">
        <v>0</v>
      </c>
      <c r="F190" s="66">
        <v>0</v>
      </c>
      <c r="G190" s="66">
        <v>2</v>
      </c>
      <c r="H190" s="66">
        <v>0</v>
      </c>
      <c r="I190" s="66">
        <v>0</v>
      </c>
      <c r="J190" s="67">
        <v>2</v>
      </c>
    </row>
    <row r="191" spans="2:10" ht="17.100000000000001" customHeight="1" x14ac:dyDescent="0.2">
      <c r="B191" s="150"/>
      <c r="C191" s="152" t="s">
        <v>103</v>
      </c>
      <c r="D191" s="60" t="s">
        <v>172</v>
      </c>
      <c r="E191" s="61">
        <v>0</v>
      </c>
      <c r="F191" s="62">
        <v>1</v>
      </c>
      <c r="G191" s="62">
        <v>0</v>
      </c>
      <c r="H191" s="62">
        <v>0</v>
      </c>
      <c r="I191" s="62">
        <v>0</v>
      </c>
      <c r="J191" s="63">
        <v>1</v>
      </c>
    </row>
    <row r="192" spans="2:10" ht="17.100000000000001" customHeight="1" x14ac:dyDescent="0.2">
      <c r="B192" s="150"/>
      <c r="C192" s="152"/>
      <c r="D192" s="60" t="s">
        <v>103</v>
      </c>
      <c r="E192" s="61">
        <v>0</v>
      </c>
      <c r="F192" s="62">
        <v>3</v>
      </c>
      <c r="G192" s="62">
        <v>0</v>
      </c>
      <c r="H192" s="62">
        <v>0</v>
      </c>
      <c r="I192" s="62">
        <v>0</v>
      </c>
      <c r="J192" s="63">
        <v>3</v>
      </c>
    </row>
    <row r="193" spans="2:10" ht="17.100000000000001" customHeight="1" x14ac:dyDescent="0.2">
      <c r="B193" s="150"/>
      <c r="C193" s="152"/>
      <c r="D193" s="60" t="s">
        <v>107</v>
      </c>
      <c r="E193" s="61">
        <v>1</v>
      </c>
      <c r="F193" s="62">
        <v>0</v>
      </c>
      <c r="G193" s="62">
        <v>0</v>
      </c>
      <c r="H193" s="62">
        <v>0</v>
      </c>
      <c r="I193" s="62">
        <v>0</v>
      </c>
      <c r="J193" s="63">
        <v>1</v>
      </c>
    </row>
    <row r="194" spans="2:10" ht="17.100000000000001" customHeight="1" x14ac:dyDescent="0.2">
      <c r="B194" s="150"/>
      <c r="C194" s="152"/>
      <c r="D194" s="64" t="s">
        <v>17</v>
      </c>
      <c r="E194" s="65">
        <v>1</v>
      </c>
      <c r="F194" s="66">
        <v>4</v>
      </c>
      <c r="G194" s="66">
        <v>0</v>
      </c>
      <c r="H194" s="66">
        <v>0</v>
      </c>
      <c r="I194" s="66">
        <v>0</v>
      </c>
      <c r="J194" s="67">
        <v>5</v>
      </c>
    </row>
    <row r="195" spans="2:10" ht="17.100000000000001" customHeight="1" x14ac:dyDescent="0.2">
      <c r="B195" s="150"/>
      <c r="C195" s="152" t="s">
        <v>108</v>
      </c>
      <c r="D195" s="60" t="s">
        <v>173</v>
      </c>
      <c r="E195" s="61">
        <v>0</v>
      </c>
      <c r="F195" s="62">
        <v>0</v>
      </c>
      <c r="G195" s="62">
        <v>1</v>
      </c>
      <c r="H195" s="62">
        <v>0</v>
      </c>
      <c r="I195" s="62">
        <v>0</v>
      </c>
      <c r="J195" s="63">
        <v>1</v>
      </c>
    </row>
    <row r="196" spans="2:10" ht="17.100000000000001" customHeight="1" x14ac:dyDescent="0.2">
      <c r="B196" s="150"/>
      <c r="C196" s="152"/>
      <c r="D196" s="60" t="s">
        <v>109</v>
      </c>
      <c r="E196" s="61">
        <v>1</v>
      </c>
      <c r="F196" s="62">
        <v>0</v>
      </c>
      <c r="G196" s="62">
        <v>1</v>
      </c>
      <c r="H196" s="62">
        <v>0</v>
      </c>
      <c r="I196" s="62">
        <v>0</v>
      </c>
      <c r="J196" s="63">
        <v>2</v>
      </c>
    </row>
    <row r="197" spans="2:10" ht="17.100000000000001" customHeight="1" x14ac:dyDescent="0.2">
      <c r="B197" s="150"/>
      <c r="C197" s="152"/>
      <c r="D197" s="60" t="s">
        <v>174</v>
      </c>
      <c r="E197" s="61">
        <v>1</v>
      </c>
      <c r="F197" s="62">
        <v>0</v>
      </c>
      <c r="G197" s="62">
        <v>0</v>
      </c>
      <c r="H197" s="62">
        <v>1</v>
      </c>
      <c r="I197" s="62">
        <v>0</v>
      </c>
      <c r="J197" s="63">
        <v>2</v>
      </c>
    </row>
    <row r="198" spans="2:10" ht="17.100000000000001" customHeight="1" x14ac:dyDescent="0.2">
      <c r="B198" s="150"/>
      <c r="C198" s="152"/>
      <c r="D198" s="60" t="s">
        <v>114</v>
      </c>
      <c r="E198" s="61">
        <v>0</v>
      </c>
      <c r="F198" s="62">
        <v>0</v>
      </c>
      <c r="G198" s="62">
        <v>0</v>
      </c>
      <c r="H198" s="62">
        <v>0</v>
      </c>
      <c r="I198" s="62">
        <v>1</v>
      </c>
      <c r="J198" s="63">
        <v>1</v>
      </c>
    </row>
    <row r="199" spans="2:10" ht="17.100000000000001" customHeight="1" x14ac:dyDescent="0.2">
      <c r="B199" s="150"/>
      <c r="C199" s="152"/>
      <c r="D199" s="60" t="s">
        <v>191</v>
      </c>
      <c r="E199" s="61">
        <v>0</v>
      </c>
      <c r="F199" s="62">
        <v>0</v>
      </c>
      <c r="G199" s="62">
        <v>1</v>
      </c>
      <c r="H199" s="62">
        <v>0</v>
      </c>
      <c r="I199" s="62">
        <v>0</v>
      </c>
      <c r="J199" s="63">
        <v>1</v>
      </c>
    </row>
    <row r="200" spans="2:10" ht="17.100000000000001" customHeight="1" x14ac:dyDescent="0.2">
      <c r="B200" s="150"/>
      <c r="C200" s="152"/>
      <c r="D200" s="60" t="s">
        <v>116</v>
      </c>
      <c r="E200" s="61">
        <v>1</v>
      </c>
      <c r="F200" s="62">
        <v>0</v>
      </c>
      <c r="G200" s="62">
        <v>0</v>
      </c>
      <c r="H200" s="62">
        <v>0</v>
      </c>
      <c r="I200" s="62">
        <v>0</v>
      </c>
      <c r="J200" s="63">
        <v>1</v>
      </c>
    </row>
    <row r="201" spans="2:10" ht="17.100000000000001" customHeight="1" x14ac:dyDescent="0.2">
      <c r="B201" s="150"/>
      <c r="C201" s="152"/>
      <c r="D201" s="60" t="s">
        <v>192</v>
      </c>
      <c r="E201" s="61">
        <v>0</v>
      </c>
      <c r="F201" s="62">
        <v>0</v>
      </c>
      <c r="G201" s="62">
        <v>0</v>
      </c>
      <c r="H201" s="62">
        <v>1</v>
      </c>
      <c r="I201" s="62">
        <v>0</v>
      </c>
      <c r="J201" s="63">
        <v>1</v>
      </c>
    </row>
    <row r="202" spans="2:10" ht="17.100000000000001" customHeight="1" x14ac:dyDescent="0.2">
      <c r="B202" s="150"/>
      <c r="C202" s="152"/>
      <c r="D202" s="60" t="s">
        <v>119</v>
      </c>
      <c r="E202" s="61">
        <v>1</v>
      </c>
      <c r="F202" s="62">
        <v>1</v>
      </c>
      <c r="G202" s="62">
        <v>0</v>
      </c>
      <c r="H202" s="62">
        <v>0</v>
      </c>
      <c r="I202" s="62">
        <v>0</v>
      </c>
      <c r="J202" s="63">
        <v>2</v>
      </c>
    </row>
    <row r="203" spans="2:10" ht="17.100000000000001" customHeight="1" x14ac:dyDescent="0.2">
      <c r="B203" s="150"/>
      <c r="C203" s="152"/>
      <c r="D203" s="60" t="s">
        <v>176</v>
      </c>
      <c r="E203" s="61">
        <v>1</v>
      </c>
      <c r="F203" s="62">
        <v>2</v>
      </c>
      <c r="G203" s="62">
        <v>1</v>
      </c>
      <c r="H203" s="62">
        <v>0</v>
      </c>
      <c r="I203" s="62">
        <v>2</v>
      </c>
      <c r="J203" s="63">
        <v>6</v>
      </c>
    </row>
    <row r="204" spans="2:10" ht="17.100000000000001" customHeight="1" x14ac:dyDescent="0.2">
      <c r="B204" s="150"/>
      <c r="C204" s="152"/>
      <c r="D204" s="60" t="s">
        <v>108</v>
      </c>
      <c r="E204" s="61">
        <v>0</v>
      </c>
      <c r="F204" s="62">
        <v>0</v>
      </c>
      <c r="G204" s="62">
        <v>3</v>
      </c>
      <c r="H204" s="62">
        <v>2</v>
      </c>
      <c r="I204" s="62">
        <v>1</v>
      </c>
      <c r="J204" s="63">
        <v>6</v>
      </c>
    </row>
    <row r="205" spans="2:10" ht="17.100000000000001" customHeight="1" x14ac:dyDescent="0.2">
      <c r="B205" s="150"/>
      <c r="C205" s="152"/>
      <c r="D205" s="64" t="s">
        <v>17</v>
      </c>
      <c r="E205" s="65">
        <v>5</v>
      </c>
      <c r="F205" s="66">
        <v>3</v>
      </c>
      <c r="G205" s="66">
        <v>7</v>
      </c>
      <c r="H205" s="66">
        <v>4</v>
      </c>
      <c r="I205" s="66">
        <v>4</v>
      </c>
      <c r="J205" s="67">
        <v>23</v>
      </c>
    </row>
    <row r="206" spans="2:10" ht="17.100000000000001" customHeight="1" x14ac:dyDescent="0.2">
      <c r="B206" s="150"/>
      <c r="C206" s="152" t="s">
        <v>121</v>
      </c>
      <c r="D206" s="60" t="s">
        <v>122</v>
      </c>
      <c r="E206" s="61">
        <v>0</v>
      </c>
      <c r="F206" s="62">
        <v>0</v>
      </c>
      <c r="G206" s="62">
        <v>1</v>
      </c>
      <c r="H206" s="62">
        <v>0</v>
      </c>
      <c r="I206" s="62">
        <v>0</v>
      </c>
      <c r="J206" s="63">
        <v>1</v>
      </c>
    </row>
    <row r="207" spans="2:10" ht="17.100000000000001" customHeight="1" x14ac:dyDescent="0.2">
      <c r="B207" s="150"/>
      <c r="C207" s="152"/>
      <c r="D207" s="60" t="s">
        <v>126</v>
      </c>
      <c r="E207" s="61">
        <v>0</v>
      </c>
      <c r="F207" s="62">
        <v>0</v>
      </c>
      <c r="G207" s="62">
        <v>0</v>
      </c>
      <c r="H207" s="62">
        <v>0</v>
      </c>
      <c r="I207" s="62">
        <v>1</v>
      </c>
      <c r="J207" s="63">
        <v>1</v>
      </c>
    </row>
    <row r="208" spans="2:10" ht="17.100000000000001" customHeight="1" x14ac:dyDescent="0.2">
      <c r="B208" s="150"/>
      <c r="C208" s="152"/>
      <c r="D208" s="60" t="s">
        <v>127</v>
      </c>
      <c r="E208" s="61">
        <v>0</v>
      </c>
      <c r="F208" s="62">
        <v>0</v>
      </c>
      <c r="G208" s="62">
        <v>1</v>
      </c>
      <c r="H208" s="62">
        <v>0</v>
      </c>
      <c r="I208" s="62">
        <v>0</v>
      </c>
      <c r="J208" s="63">
        <v>1</v>
      </c>
    </row>
    <row r="209" spans="2:10" ht="17.100000000000001" customHeight="1" x14ac:dyDescent="0.2">
      <c r="B209" s="150"/>
      <c r="C209" s="152"/>
      <c r="D209" s="60" t="s">
        <v>128</v>
      </c>
      <c r="E209" s="61">
        <v>0</v>
      </c>
      <c r="F209" s="62">
        <v>1</v>
      </c>
      <c r="G209" s="62">
        <v>0</v>
      </c>
      <c r="H209" s="62">
        <v>0</v>
      </c>
      <c r="I209" s="62">
        <v>0</v>
      </c>
      <c r="J209" s="63">
        <v>1</v>
      </c>
    </row>
    <row r="210" spans="2:10" ht="17.100000000000001" customHeight="1" x14ac:dyDescent="0.2">
      <c r="B210" s="150"/>
      <c r="C210" s="152"/>
      <c r="D210" s="60" t="s">
        <v>129</v>
      </c>
      <c r="E210" s="61">
        <v>1</v>
      </c>
      <c r="F210" s="62">
        <v>0</v>
      </c>
      <c r="G210" s="62">
        <v>1</v>
      </c>
      <c r="H210" s="62">
        <v>0</v>
      </c>
      <c r="I210" s="62">
        <v>1</v>
      </c>
      <c r="J210" s="63">
        <v>3</v>
      </c>
    </row>
    <row r="211" spans="2:10" ht="17.100000000000001" customHeight="1" x14ac:dyDescent="0.2">
      <c r="B211" s="150"/>
      <c r="C211" s="152"/>
      <c r="D211" s="60" t="s">
        <v>130</v>
      </c>
      <c r="E211" s="61">
        <v>0</v>
      </c>
      <c r="F211" s="62">
        <v>0</v>
      </c>
      <c r="G211" s="62">
        <v>0</v>
      </c>
      <c r="H211" s="62">
        <v>1</v>
      </c>
      <c r="I211" s="62">
        <v>0</v>
      </c>
      <c r="J211" s="63">
        <v>1</v>
      </c>
    </row>
    <row r="212" spans="2:10" ht="17.100000000000001" customHeight="1" x14ac:dyDescent="0.2">
      <c r="B212" s="150"/>
      <c r="C212" s="152"/>
      <c r="D212" s="60" t="s">
        <v>178</v>
      </c>
      <c r="E212" s="61">
        <v>0</v>
      </c>
      <c r="F212" s="62">
        <v>0</v>
      </c>
      <c r="G212" s="62">
        <v>0</v>
      </c>
      <c r="H212" s="62">
        <v>1</v>
      </c>
      <c r="I212" s="62">
        <v>0</v>
      </c>
      <c r="J212" s="63">
        <v>1</v>
      </c>
    </row>
    <row r="213" spans="2:10" ht="17.100000000000001" customHeight="1" x14ac:dyDescent="0.2">
      <c r="B213" s="150"/>
      <c r="C213" s="152"/>
      <c r="D213" s="60" t="s">
        <v>121</v>
      </c>
      <c r="E213" s="61">
        <v>10</v>
      </c>
      <c r="F213" s="62">
        <v>5</v>
      </c>
      <c r="G213" s="62">
        <v>6</v>
      </c>
      <c r="H213" s="62">
        <v>7</v>
      </c>
      <c r="I213" s="62">
        <v>2</v>
      </c>
      <c r="J213" s="63">
        <v>30</v>
      </c>
    </row>
    <row r="214" spans="2:10" ht="17.100000000000001" customHeight="1" x14ac:dyDescent="0.2">
      <c r="B214" s="150"/>
      <c r="C214" s="152"/>
      <c r="D214" s="60" t="s">
        <v>193</v>
      </c>
      <c r="E214" s="61">
        <v>0</v>
      </c>
      <c r="F214" s="62">
        <v>0</v>
      </c>
      <c r="G214" s="62">
        <v>0</v>
      </c>
      <c r="H214" s="62">
        <v>1</v>
      </c>
      <c r="I214" s="62">
        <v>0</v>
      </c>
      <c r="J214" s="63">
        <v>1</v>
      </c>
    </row>
    <row r="215" spans="2:10" ht="17.100000000000001" customHeight="1" x14ac:dyDescent="0.2">
      <c r="B215" s="150"/>
      <c r="C215" s="152"/>
      <c r="D215" s="64" t="s">
        <v>17</v>
      </c>
      <c r="E215" s="65">
        <v>11</v>
      </c>
      <c r="F215" s="66">
        <v>6</v>
      </c>
      <c r="G215" s="66">
        <v>9</v>
      </c>
      <c r="H215" s="66">
        <v>10</v>
      </c>
      <c r="I215" s="66">
        <v>4</v>
      </c>
      <c r="J215" s="67">
        <v>40</v>
      </c>
    </row>
    <row r="216" spans="2:10" ht="17.100000000000001" customHeight="1" x14ac:dyDescent="0.2">
      <c r="B216" s="150"/>
      <c r="C216" s="152" t="s">
        <v>133</v>
      </c>
      <c r="D216" s="60" t="s">
        <v>194</v>
      </c>
      <c r="E216" s="61">
        <v>0</v>
      </c>
      <c r="F216" s="62">
        <v>0</v>
      </c>
      <c r="G216" s="62">
        <v>0</v>
      </c>
      <c r="H216" s="62">
        <v>1</v>
      </c>
      <c r="I216" s="62">
        <v>0</v>
      </c>
      <c r="J216" s="63">
        <v>1</v>
      </c>
    </row>
    <row r="217" spans="2:10" ht="17.100000000000001" customHeight="1" x14ac:dyDescent="0.2">
      <c r="B217" s="150"/>
      <c r="C217" s="152"/>
      <c r="D217" s="60" t="s">
        <v>137</v>
      </c>
      <c r="E217" s="61">
        <v>0</v>
      </c>
      <c r="F217" s="62">
        <v>0</v>
      </c>
      <c r="G217" s="62">
        <v>1</v>
      </c>
      <c r="H217" s="62">
        <v>0</v>
      </c>
      <c r="I217" s="62">
        <v>0</v>
      </c>
      <c r="J217" s="63">
        <v>1</v>
      </c>
    </row>
    <row r="218" spans="2:10" ht="17.100000000000001" customHeight="1" x14ac:dyDescent="0.2">
      <c r="B218" s="150"/>
      <c r="C218" s="152"/>
      <c r="D218" s="64" t="s">
        <v>17</v>
      </c>
      <c r="E218" s="65">
        <v>0</v>
      </c>
      <c r="F218" s="66">
        <v>0</v>
      </c>
      <c r="G218" s="66">
        <v>1</v>
      </c>
      <c r="H218" s="66">
        <v>1</v>
      </c>
      <c r="I218" s="66">
        <v>0</v>
      </c>
      <c r="J218" s="67">
        <v>2</v>
      </c>
    </row>
    <row r="219" spans="2:10" ht="17.100000000000001" customHeight="1" x14ac:dyDescent="0.2">
      <c r="B219" s="150"/>
      <c r="C219" s="152" t="s">
        <v>141</v>
      </c>
      <c r="D219" s="60" t="s">
        <v>185</v>
      </c>
      <c r="E219" s="61">
        <v>0</v>
      </c>
      <c r="F219" s="62">
        <v>1</v>
      </c>
      <c r="G219" s="62">
        <v>1</v>
      </c>
      <c r="H219" s="62">
        <v>0</v>
      </c>
      <c r="I219" s="62">
        <v>0</v>
      </c>
      <c r="J219" s="63">
        <v>2</v>
      </c>
    </row>
    <row r="220" spans="2:10" ht="17.100000000000001" customHeight="1" x14ac:dyDescent="0.2">
      <c r="B220" s="150"/>
      <c r="C220" s="152"/>
      <c r="D220" s="60" t="s">
        <v>75</v>
      </c>
      <c r="E220" s="61">
        <v>0</v>
      </c>
      <c r="F220" s="62">
        <v>0</v>
      </c>
      <c r="G220" s="62">
        <v>0</v>
      </c>
      <c r="H220" s="62">
        <v>0</v>
      </c>
      <c r="I220" s="62">
        <v>1</v>
      </c>
      <c r="J220" s="63">
        <v>1</v>
      </c>
    </row>
    <row r="221" spans="2:10" ht="17.100000000000001" customHeight="1" x14ac:dyDescent="0.2">
      <c r="B221" s="150"/>
      <c r="C221" s="152"/>
      <c r="D221" s="60" t="s">
        <v>186</v>
      </c>
      <c r="E221" s="61">
        <v>0</v>
      </c>
      <c r="F221" s="62">
        <v>1</v>
      </c>
      <c r="G221" s="62">
        <v>0</v>
      </c>
      <c r="H221" s="62">
        <v>0</v>
      </c>
      <c r="I221" s="62">
        <v>0</v>
      </c>
      <c r="J221" s="63">
        <v>1</v>
      </c>
    </row>
    <row r="222" spans="2:10" ht="17.100000000000001" customHeight="1" x14ac:dyDescent="0.2">
      <c r="B222" s="150"/>
      <c r="C222" s="152"/>
      <c r="D222" s="60" t="s">
        <v>141</v>
      </c>
      <c r="E222" s="61">
        <v>0</v>
      </c>
      <c r="F222" s="62">
        <v>1</v>
      </c>
      <c r="G222" s="62">
        <v>0</v>
      </c>
      <c r="H222" s="62">
        <v>0</v>
      </c>
      <c r="I222" s="62">
        <v>2</v>
      </c>
      <c r="J222" s="63">
        <v>3</v>
      </c>
    </row>
    <row r="223" spans="2:10" ht="17.100000000000001" customHeight="1" x14ac:dyDescent="0.2">
      <c r="B223" s="150"/>
      <c r="C223" s="152"/>
      <c r="D223" s="64" t="s">
        <v>17</v>
      </c>
      <c r="E223" s="65">
        <v>0</v>
      </c>
      <c r="F223" s="66">
        <v>3</v>
      </c>
      <c r="G223" s="66">
        <v>1</v>
      </c>
      <c r="H223" s="66">
        <v>0</v>
      </c>
      <c r="I223" s="66">
        <v>3</v>
      </c>
      <c r="J223" s="67">
        <v>7</v>
      </c>
    </row>
    <row r="224" spans="2:10" ht="17.100000000000001" customHeight="1" x14ac:dyDescent="0.2">
      <c r="B224" s="150" t="s">
        <v>195</v>
      </c>
      <c r="C224" s="152" t="s">
        <v>9</v>
      </c>
      <c r="D224" s="60" t="s">
        <v>9</v>
      </c>
      <c r="E224" s="61">
        <v>9</v>
      </c>
      <c r="F224" s="62">
        <v>6</v>
      </c>
      <c r="G224" s="62">
        <v>11</v>
      </c>
      <c r="H224" s="62">
        <v>10</v>
      </c>
      <c r="I224" s="62">
        <v>11</v>
      </c>
      <c r="J224" s="63">
        <v>47</v>
      </c>
    </row>
    <row r="225" spans="2:10" ht="17.100000000000001" customHeight="1" x14ac:dyDescent="0.2">
      <c r="B225" s="150"/>
      <c r="C225" s="152"/>
      <c r="D225" s="60" t="s">
        <v>196</v>
      </c>
      <c r="E225" s="61">
        <v>0</v>
      </c>
      <c r="F225" s="62">
        <v>0</v>
      </c>
      <c r="G225" s="62">
        <v>0</v>
      </c>
      <c r="H225" s="62">
        <v>2</v>
      </c>
      <c r="I225" s="62">
        <v>1</v>
      </c>
      <c r="J225" s="63">
        <v>3</v>
      </c>
    </row>
    <row r="226" spans="2:10" ht="17.100000000000001" customHeight="1" x14ac:dyDescent="0.2">
      <c r="B226" s="150"/>
      <c r="C226" s="152"/>
      <c r="D226" s="60" t="s">
        <v>10</v>
      </c>
      <c r="E226" s="61">
        <v>2</v>
      </c>
      <c r="F226" s="62">
        <v>5</v>
      </c>
      <c r="G226" s="62">
        <v>4</v>
      </c>
      <c r="H226" s="62">
        <v>3</v>
      </c>
      <c r="I226" s="62">
        <v>9</v>
      </c>
      <c r="J226" s="63">
        <v>23</v>
      </c>
    </row>
    <row r="227" spans="2:10" ht="17.100000000000001" customHeight="1" x14ac:dyDescent="0.2">
      <c r="B227" s="150"/>
      <c r="C227" s="152"/>
      <c r="D227" s="60" t="s">
        <v>11</v>
      </c>
      <c r="E227" s="61">
        <v>0</v>
      </c>
      <c r="F227" s="62">
        <v>1</v>
      </c>
      <c r="G227" s="62">
        <v>1</v>
      </c>
      <c r="H227" s="62">
        <v>3</v>
      </c>
      <c r="I227" s="62">
        <v>2</v>
      </c>
      <c r="J227" s="63">
        <v>7</v>
      </c>
    </row>
    <row r="228" spans="2:10" ht="17.100000000000001" customHeight="1" x14ac:dyDescent="0.2">
      <c r="B228" s="150"/>
      <c r="C228" s="152"/>
      <c r="D228" s="60" t="s">
        <v>154</v>
      </c>
      <c r="E228" s="61">
        <v>1</v>
      </c>
      <c r="F228" s="62">
        <v>1</v>
      </c>
      <c r="G228" s="62">
        <v>2</v>
      </c>
      <c r="H228" s="62">
        <v>1</v>
      </c>
      <c r="I228" s="62">
        <v>3</v>
      </c>
      <c r="J228" s="63">
        <v>8</v>
      </c>
    </row>
    <row r="229" spans="2:10" ht="17.100000000000001" customHeight="1" x14ac:dyDescent="0.2">
      <c r="B229" s="150"/>
      <c r="C229" s="152"/>
      <c r="D229" s="60" t="s">
        <v>12</v>
      </c>
      <c r="E229" s="61">
        <v>0</v>
      </c>
      <c r="F229" s="62">
        <v>0</v>
      </c>
      <c r="G229" s="62">
        <v>0</v>
      </c>
      <c r="H229" s="62">
        <v>1</v>
      </c>
      <c r="I229" s="62">
        <v>0</v>
      </c>
      <c r="J229" s="63">
        <v>1</v>
      </c>
    </row>
    <row r="230" spans="2:10" ht="17.100000000000001" customHeight="1" x14ac:dyDescent="0.2">
      <c r="B230" s="150"/>
      <c r="C230" s="152"/>
      <c r="D230" s="60" t="s">
        <v>13</v>
      </c>
      <c r="E230" s="61">
        <v>0</v>
      </c>
      <c r="F230" s="62">
        <v>1</v>
      </c>
      <c r="G230" s="62">
        <v>2</v>
      </c>
      <c r="H230" s="62">
        <v>1</v>
      </c>
      <c r="I230" s="62">
        <v>1</v>
      </c>
      <c r="J230" s="63">
        <v>5</v>
      </c>
    </row>
    <row r="231" spans="2:10" ht="17.100000000000001" customHeight="1" x14ac:dyDescent="0.2">
      <c r="B231" s="150"/>
      <c r="C231" s="152"/>
      <c r="D231" s="60" t="s">
        <v>14</v>
      </c>
      <c r="E231" s="61">
        <v>2</v>
      </c>
      <c r="F231" s="62">
        <v>2</v>
      </c>
      <c r="G231" s="62">
        <v>1</v>
      </c>
      <c r="H231" s="62">
        <v>1</v>
      </c>
      <c r="I231" s="62">
        <v>4</v>
      </c>
      <c r="J231" s="63">
        <v>10</v>
      </c>
    </row>
    <row r="232" spans="2:10" ht="17.100000000000001" customHeight="1" x14ac:dyDescent="0.2">
      <c r="B232" s="150"/>
      <c r="C232" s="152"/>
      <c r="D232" s="60" t="s">
        <v>15</v>
      </c>
      <c r="E232" s="61">
        <v>1</v>
      </c>
      <c r="F232" s="62">
        <v>0</v>
      </c>
      <c r="G232" s="62">
        <v>0</v>
      </c>
      <c r="H232" s="62">
        <v>0</v>
      </c>
      <c r="I232" s="62">
        <v>0</v>
      </c>
      <c r="J232" s="63">
        <v>1</v>
      </c>
    </row>
    <row r="233" spans="2:10" ht="17.100000000000001" customHeight="1" x14ac:dyDescent="0.2">
      <c r="B233" s="150"/>
      <c r="C233" s="152"/>
      <c r="D233" s="60" t="s">
        <v>16</v>
      </c>
      <c r="E233" s="61">
        <v>0</v>
      </c>
      <c r="F233" s="62">
        <v>0</v>
      </c>
      <c r="G233" s="62">
        <v>3</v>
      </c>
      <c r="H233" s="62">
        <v>0</v>
      </c>
      <c r="I233" s="62">
        <v>0</v>
      </c>
      <c r="J233" s="63">
        <v>3</v>
      </c>
    </row>
    <row r="234" spans="2:10" ht="17.100000000000001" customHeight="1" x14ac:dyDescent="0.2">
      <c r="B234" s="150"/>
      <c r="C234" s="152"/>
      <c r="D234" s="60" t="s">
        <v>197</v>
      </c>
      <c r="E234" s="61">
        <v>2</v>
      </c>
      <c r="F234" s="62">
        <v>0</v>
      </c>
      <c r="G234" s="62">
        <v>0</v>
      </c>
      <c r="H234" s="62">
        <v>1</v>
      </c>
      <c r="I234" s="62">
        <v>4</v>
      </c>
      <c r="J234" s="63">
        <v>7</v>
      </c>
    </row>
    <row r="235" spans="2:10" ht="17.100000000000001" customHeight="1" x14ac:dyDescent="0.2">
      <c r="B235" s="150"/>
      <c r="C235" s="152"/>
      <c r="D235" s="64" t="s">
        <v>17</v>
      </c>
      <c r="E235" s="65">
        <v>17</v>
      </c>
      <c r="F235" s="66">
        <v>16</v>
      </c>
      <c r="G235" s="66">
        <v>24</v>
      </c>
      <c r="H235" s="66">
        <v>23</v>
      </c>
      <c r="I235" s="66">
        <v>35</v>
      </c>
      <c r="J235" s="67">
        <v>115</v>
      </c>
    </row>
    <row r="236" spans="2:10" ht="17.100000000000001" customHeight="1" x14ac:dyDescent="0.2">
      <c r="B236" s="150"/>
      <c r="C236" s="152" t="s">
        <v>18</v>
      </c>
      <c r="D236" s="60" t="s">
        <v>19</v>
      </c>
      <c r="E236" s="61">
        <v>1</v>
      </c>
      <c r="F236" s="62">
        <v>3</v>
      </c>
      <c r="G236" s="62">
        <v>4</v>
      </c>
      <c r="H236" s="62">
        <v>0</v>
      </c>
      <c r="I236" s="62">
        <v>3</v>
      </c>
      <c r="J236" s="63">
        <v>11</v>
      </c>
    </row>
    <row r="237" spans="2:10" ht="17.100000000000001" customHeight="1" x14ac:dyDescent="0.2">
      <c r="B237" s="150"/>
      <c r="C237" s="152"/>
      <c r="D237" s="60" t="s">
        <v>20</v>
      </c>
      <c r="E237" s="61">
        <v>4</v>
      </c>
      <c r="F237" s="62">
        <v>6</v>
      </c>
      <c r="G237" s="62">
        <v>1</v>
      </c>
      <c r="H237" s="62">
        <v>2</v>
      </c>
      <c r="I237" s="62">
        <v>6</v>
      </c>
      <c r="J237" s="63">
        <v>19</v>
      </c>
    </row>
    <row r="238" spans="2:10" ht="17.100000000000001" customHeight="1" x14ac:dyDescent="0.2">
      <c r="B238" s="150"/>
      <c r="C238" s="152"/>
      <c r="D238" s="60" t="s">
        <v>21</v>
      </c>
      <c r="E238" s="61">
        <v>3</v>
      </c>
      <c r="F238" s="62">
        <v>6</v>
      </c>
      <c r="G238" s="62">
        <v>7</v>
      </c>
      <c r="H238" s="62">
        <v>6</v>
      </c>
      <c r="I238" s="62">
        <v>8</v>
      </c>
      <c r="J238" s="63">
        <v>30</v>
      </c>
    </row>
    <row r="239" spans="2:10" ht="17.100000000000001" customHeight="1" x14ac:dyDescent="0.2">
      <c r="B239" s="150"/>
      <c r="C239" s="152"/>
      <c r="D239" s="60" t="s">
        <v>22</v>
      </c>
      <c r="E239" s="61">
        <v>6</v>
      </c>
      <c r="F239" s="62">
        <v>1</v>
      </c>
      <c r="G239" s="62">
        <v>6</v>
      </c>
      <c r="H239" s="62">
        <v>5</v>
      </c>
      <c r="I239" s="62">
        <v>2</v>
      </c>
      <c r="J239" s="63">
        <v>20</v>
      </c>
    </row>
    <row r="240" spans="2:10" ht="17.100000000000001" customHeight="1" x14ac:dyDescent="0.2">
      <c r="B240" s="150"/>
      <c r="C240" s="152"/>
      <c r="D240" s="60" t="s">
        <v>23</v>
      </c>
      <c r="E240" s="61">
        <v>0</v>
      </c>
      <c r="F240" s="62">
        <v>1</v>
      </c>
      <c r="G240" s="62">
        <v>1</v>
      </c>
      <c r="H240" s="62">
        <v>1</v>
      </c>
      <c r="I240" s="62">
        <v>0</v>
      </c>
      <c r="J240" s="63">
        <v>3</v>
      </c>
    </row>
    <row r="241" spans="2:10" ht="17.100000000000001" customHeight="1" x14ac:dyDescent="0.2">
      <c r="B241" s="150"/>
      <c r="C241" s="152"/>
      <c r="D241" s="60" t="s">
        <v>24</v>
      </c>
      <c r="E241" s="61">
        <v>6</v>
      </c>
      <c r="F241" s="62">
        <v>12</v>
      </c>
      <c r="G241" s="62">
        <v>4</v>
      </c>
      <c r="H241" s="62">
        <v>4</v>
      </c>
      <c r="I241" s="62">
        <v>8</v>
      </c>
      <c r="J241" s="63">
        <v>34</v>
      </c>
    </row>
    <row r="242" spans="2:10" ht="17.100000000000001" customHeight="1" x14ac:dyDescent="0.2">
      <c r="B242" s="150"/>
      <c r="C242" s="152"/>
      <c r="D242" s="60" t="s">
        <v>198</v>
      </c>
      <c r="E242" s="61">
        <v>0</v>
      </c>
      <c r="F242" s="62">
        <v>0</v>
      </c>
      <c r="G242" s="62">
        <v>0</v>
      </c>
      <c r="H242" s="62">
        <v>0</v>
      </c>
      <c r="I242" s="62">
        <v>1</v>
      </c>
      <c r="J242" s="63">
        <v>1</v>
      </c>
    </row>
    <row r="243" spans="2:10" ht="17.100000000000001" customHeight="1" x14ac:dyDescent="0.2">
      <c r="B243" s="150"/>
      <c r="C243" s="152"/>
      <c r="D243" s="60" t="s">
        <v>25</v>
      </c>
      <c r="E243" s="61">
        <v>5</v>
      </c>
      <c r="F243" s="62">
        <v>2</v>
      </c>
      <c r="G243" s="62">
        <v>3</v>
      </c>
      <c r="H243" s="62">
        <v>0</v>
      </c>
      <c r="I243" s="62">
        <v>1</v>
      </c>
      <c r="J243" s="63">
        <v>11</v>
      </c>
    </row>
    <row r="244" spans="2:10" ht="17.100000000000001" customHeight="1" x14ac:dyDescent="0.2">
      <c r="B244" s="150"/>
      <c r="C244" s="152"/>
      <c r="D244" s="60" t="s">
        <v>18</v>
      </c>
      <c r="E244" s="61">
        <v>31</v>
      </c>
      <c r="F244" s="62">
        <v>46</v>
      </c>
      <c r="G244" s="62">
        <v>45</v>
      </c>
      <c r="H244" s="62">
        <v>37</v>
      </c>
      <c r="I244" s="62">
        <v>51</v>
      </c>
      <c r="J244" s="63">
        <v>210</v>
      </c>
    </row>
    <row r="245" spans="2:10" ht="17.100000000000001" customHeight="1" x14ac:dyDescent="0.2">
      <c r="B245" s="150"/>
      <c r="C245" s="152"/>
      <c r="D245" s="60" t="s">
        <v>199</v>
      </c>
      <c r="E245" s="61">
        <v>0</v>
      </c>
      <c r="F245" s="62">
        <v>0</v>
      </c>
      <c r="G245" s="62">
        <v>0</v>
      </c>
      <c r="H245" s="62">
        <v>1</v>
      </c>
      <c r="I245" s="62">
        <v>0</v>
      </c>
      <c r="J245" s="63">
        <v>1</v>
      </c>
    </row>
    <row r="246" spans="2:10" ht="17.100000000000001" customHeight="1" x14ac:dyDescent="0.2">
      <c r="B246" s="150"/>
      <c r="C246" s="152"/>
      <c r="D246" s="60" t="s">
        <v>26</v>
      </c>
      <c r="E246" s="61">
        <v>1</v>
      </c>
      <c r="F246" s="62">
        <v>1</v>
      </c>
      <c r="G246" s="62">
        <v>3</v>
      </c>
      <c r="H246" s="62">
        <v>2</v>
      </c>
      <c r="I246" s="62">
        <v>2</v>
      </c>
      <c r="J246" s="63">
        <v>9</v>
      </c>
    </row>
    <row r="247" spans="2:10" ht="17.100000000000001" customHeight="1" x14ac:dyDescent="0.2">
      <c r="B247" s="150"/>
      <c r="C247" s="152"/>
      <c r="D247" s="64" t="s">
        <v>17</v>
      </c>
      <c r="E247" s="65">
        <v>57</v>
      </c>
      <c r="F247" s="66">
        <v>78</v>
      </c>
      <c r="G247" s="66">
        <v>74</v>
      </c>
      <c r="H247" s="66">
        <v>58</v>
      </c>
      <c r="I247" s="66">
        <v>82</v>
      </c>
      <c r="J247" s="67">
        <v>349</v>
      </c>
    </row>
    <row r="248" spans="2:10" ht="17.100000000000001" customHeight="1" x14ac:dyDescent="0.2">
      <c r="B248" s="150"/>
      <c r="C248" s="152" t="s">
        <v>27</v>
      </c>
      <c r="D248" s="60" t="s">
        <v>28</v>
      </c>
      <c r="E248" s="61">
        <v>7</v>
      </c>
      <c r="F248" s="62">
        <v>7</v>
      </c>
      <c r="G248" s="62">
        <v>4</v>
      </c>
      <c r="H248" s="62">
        <v>5</v>
      </c>
      <c r="I248" s="62">
        <v>7</v>
      </c>
      <c r="J248" s="63">
        <v>30</v>
      </c>
    </row>
    <row r="249" spans="2:10" ht="17.100000000000001" customHeight="1" x14ac:dyDescent="0.2">
      <c r="B249" s="150"/>
      <c r="C249" s="152"/>
      <c r="D249" s="60" t="s">
        <v>29</v>
      </c>
      <c r="E249" s="61">
        <v>4</v>
      </c>
      <c r="F249" s="62">
        <v>1</v>
      </c>
      <c r="G249" s="62">
        <v>2</v>
      </c>
      <c r="H249" s="62">
        <v>2</v>
      </c>
      <c r="I249" s="62">
        <v>3</v>
      </c>
      <c r="J249" s="63">
        <v>12</v>
      </c>
    </row>
    <row r="250" spans="2:10" ht="17.100000000000001" customHeight="1" x14ac:dyDescent="0.2">
      <c r="B250" s="150"/>
      <c r="C250" s="152"/>
      <c r="D250" s="60" t="s">
        <v>200</v>
      </c>
      <c r="E250" s="61">
        <v>1</v>
      </c>
      <c r="F250" s="62">
        <v>0</v>
      </c>
      <c r="G250" s="62">
        <v>0</v>
      </c>
      <c r="H250" s="62">
        <v>0</v>
      </c>
      <c r="I250" s="62">
        <v>0</v>
      </c>
      <c r="J250" s="63">
        <v>1</v>
      </c>
    </row>
    <row r="251" spans="2:10" ht="17.100000000000001" customHeight="1" x14ac:dyDescent="0.2">
      <c r="B251" s="150"/>
      <c r="C251" s="152"/>
      <c r="D251" s="60" t="s">
        <v>30</v>
      </c>
      <c r="E251" s="61">
        <v>7</v>
      </c>
      <c r="F251" s="62">
        <v>5</v>
      </c>
      <c r="G251" s="62">
        <v>10</v>
      </c>
      <c r="H251" s="62">
        <v>7</v>
      </c>
      <c r="I251" s="62">
        <v>5</v>
      </c>
      <c r="J251" s="63">
        <v>34</v>
      </c>
    </row>
    <row r="252" spans="2:10" ht="17.100000000000001" customHeight="1" x14ac:dyDescent="0.2">
      <c r="B252" s="150"/>
      <c r="C252" s="152"/>
      <c r="D252" s="60" t="s">
        <v>31</v>
      </c>
      <c r="E252" s="61">
        <v>3</v>
      </c>
      <c r="F252" s="62">
        <v>0</v>
      </c>
      <c r="G252" s="62">
        <v>0</v>
      </c>
      <c r="H252" s="62">
        <v>0</v>
      </c>
      <c r="I252" s="62">
        <v>3</v>
      </c>
      <c r="J252" s="63">
        <v>6</v>
      </c>
    </row>
    <row r="253" spans="2:10" ht="17.100000000000001" customHeight="1" x14ac:dyDescent="0.2">
      <c r="B253" s="150"/>
      <c r="C253" s="152"/>
      <c r="D253" s="60" t="s">
        <v>32</v>
      </c>
      <c r="E253" s="61">
        <v>0</v>
      </c>
      <c r="F253" s="62">
        <v>2</v>
      </c>
      <c r="G253" s="62">
        <v>1</v>
      </c>
      <c r="H253" s="62">
        <v>0</v>
      </c>
      <c r="I253" s="62">
        <v>2</v>
      </c>
      <c r="J253" s="63">
        <v>5</v>
      </c>
    </row>
    <row r="254" spans="2:10" ht="17.100000000000001" customHeight="1" x14ac:dyDescent="0.2">
      <c r="B254" s="150"/>
      <c r="C254" s="152"/>
      <c r="D254" s="60" t="s">
        <v>156</v>
      </c>
      <c r="E254" s="61">
        <v>0</v>
      </c>
      <c r="F254" s="62">
        <v>1</v>
      </c>
      <c r="G254" s="62">
        <v>0</v>
      </c>
      <c r="H254" s="62">
        <v>0</v>
      </c>
      <c r="I254" s="62">
        <v>0</v>
      </c>
      <c r="J254" s="63">
        <v>1</v>
      </c>
    </row>
    <row r="255" spans="2:10" ht="17.100000000000001" customHeight="1" x14ac:dyDescent="0.2">
      <c r="B255" s="150"/>
      <c r="C255" s="152"/>
      <c r="D255" s="60" t="s">
        <v>201</v>
      </c>
      <c r="E255" s="61">
        <v>0</v>
      </c>
      <c r="F255" s="62">
        <v>1</v>
      </c>
      <c r="G255" s="62">
        <v>2</v>
      </c>
      <c r="H255" s="62">
        <v>1</v>
      </c>
      <c r="I255" s="62">
        <v>1</v>
      </c>
      <c r="J255" s="63">
        <v>5</v>
      </c>
    </row>
    <row r="256" spans="2:10" ht="17.100000000000001" customHeight="1" x14ac:dyDescent="0.2">
      <c r="B256" s="150"/>
      <c r="C256" s="152"/>
      <c r="D256" s="60" t="s">
        <v>202</v>
      </c>
      <c r="E256" s="61">
        <v>0</v>
      </c>
      <c r="F256" s="62">
        <v>0</v>
      </c>
      <c r="G256" s="62">
        <v>1</v>
      </c>
      <c r="H256" s="62">
        <v>0</v>
      </c>
      <c r="I256" s="62">
        <v>0</v>
      </c>
      <c r="J256" s="63">
        <v>1</v>
      </c>
    </row>
    <row r="257" spans="2:10" ht="17.100000000000001" customHeight="1" x14ac:dyDescent="0.2">
      <c r="B257" s="150"/>
      <c r="C257" s="152"/>
      <c r="D257" s="60" t="s">
        <v>157</v>
      </c>
      <c r="E257" s="61">
        <v>1</v>
      </c>
      <c r="F257" s="62">
        <v>1</v>
      </c>
      <c r="G257" s="62">
        <v>0</v>
      </c>
      <c r="H257" s="62">
        <v>1</v>
      </c>
      <c r="I257" s="62">
        <v>1</v>
      </c>
      <c r="J257" s="63">
        <v>4</v>
      </c>
    </row>
    <row r="258" spans="2:10" ht="17.100000000000001" customHeight="1" x14ac:dyDescent="0.2">
      <c r="B258" s="150"/>
      <c r="C258" s="152"/>
      <c r="D258" s="60" t="s">
        <v>34</v>
      </c>
      <c r="E258" s="61">
        <v>0</v>
      </c>
      <c r="F258" s="62">
        <v>0</v>
      </c>
      <c r="G258" s="62">
        <v>0</v>
      </c>
      <c r="H258" s="62">
        <v>0</v>
      </c>
      <c r="I258" s="62">
        <v>1</v>
      </c>
      <c r="J258" s="63">
        <v>1</v>
      </c>
    </row>
    <row r="259" spans="2:10" ht="17.100000000000001" customHeight="1" x14ac:dyDescent="0.2">
      <c r="B259" s="150"/>
      <c r="C259" s="152"/>
      <c r="D259" s="60" t="s">
        <v>105</v>
      </c>
      <c r="E259" s="61">
        <v>1</v>
      </c>
      <c r="F259" s="62">
        <v>0</v>
      </c>
      <c r="G259" s="62">
        <v>0</v>
      </c>
      <c r="H259" s="62">
        <v>0</v>
      </c>
      <c r="I259" s="62">
        <v>0</v>
      </c>
      <c r="J259" s="63">
        <v>1</v>
      </c>
    </row>
    <row r="260" spans="2:10" ht="17.100000000000001" customHeight="1" x14ac:dyDescent="0.2">
      <c r="B260" s="150"/>
      <c r="C260" s="152"/>
      <c r="D260" s="60" t="s">
        <v>27</v>
      </c>
      <c r="E260" s="61">
        <v>8</v>
      </c>
      <c r="F260" s="62">
        <v>7</v>
      </c>
      <c r="G260" s="62">
        <v>10</v>
      </c>
      <c r="H260" s="62">
        <v>5</v>
      </c>
      <c r="I260" s="62">
        <v>12</v>
      </c>
      <c r="J260" s="63">
        <v>42</v>
      </c>
    </row>
    <row r="261" spans="2:10" ht="17.100000000000001" customHeight="1" x14ac:dyDescent="0.2">
      <c r="B261" s="150"/>
      <c r="C261" s="152"/>
      <c r="D261" s="60" t="s">
        <v>35</v>
      </c>
      <c r="E261" s="61">
        <v>0</v>
      </c>
      <c r="F261" s="62">
        <v>0</v>
      </c>
      <c r="G261" s="62">
        <v>4</v>
      </c>
      <c r="H261" s="62">
        <v>2</v>
      </c>
      <c r="I261" s="62">
        <v>0</v>
      </c>
      <c r="J261" s="63">
        <v>6</v>
      </c>
    </row>
    <row r="262" spans="2:10" ht="17.100000000000001" customHeight="1" x14ac:dyDescent="0.2">
      <c r="B262" s="150"/>
      <c r="C262" s="152"/>
      <c r="D262" s="64" t="s">
        <v>17</v>
      </c>
      <c r="E262" s="65">
        <v>32</v>
      </c>
      <c r="F262" s="66">
        <v>25</v>
      </c>
      <c r="G262" s="66">
        <v>34</v>
      </c>
      <c r="H262" s="66">
        <v>23</v>
      </c>
      <c r="I262" s="66">
        <v>35</v>
      </c>
      <c r="J262" s="67">
        <v>149</v>
      </c>
    </row>
    <row r="263" spans="2:10" ht="17.100000000000001" customHeight="1" x14ac:dyDescent="0.2">
      <c r="B263" s="150"/>
      <c r="C263" s="152" t="s">
        <v>36</v>
      </c>
      <c r="D263" s="60" t="s">
        <v>203</v>
      </c>
      <c r="E263" s="61">
        <v>0</v>
      </c>
      <c r="F263" s="62">
        <v>0</v>
      </c>
      <c r="G263" s="62">
        <v>0</v>
      </c>
      <c r="H263" s="62">
        <v>0</v>
      </c>
      <c r="I263" s="62">
        <v>1</v>
      </c>
      <c r="J263" s="63">
        <v>1</v>
      </c>
    </row>
    <row r="264" spans="2:10" ht="17.100000000000001" customHeight="1" x14ac:dyDescent="0.2">
      <c r="B264" s="150"/>
      <c r="C264" s="152"/>
      <c r="D264" s="60" t="s">
        <v>204</v>
      </c>
      <c r="E264" s="61">
        <v>0</v>
      </c>
      <c r="F264" s="62">
        <v>0</v>
      </c>
      <c r="G264" s="62">
        <v>0</v>
      </c>
      <c r="H264" s="62">
        <v>1</v>
      </c>
      <c r="I264" s="62">
        <v>0</v>
      </c>
      <c r="J264" s="63">
        <v>1</v>
      </c>
    </row>
    <row r="265" spans="2:10" ht="17.100000000000001" customHeight="1" x14ac:dyDescent="0.2">
      <c r="B265" s="150"/>
      <c r="C265" s="152"/>
      <c r="D265" s="60" t="s">
        <v>37</v>
      </c>
      <c r="E265" s="61">
        <v>0</v>
      </c>
      <c r="F265" s="62">
        <v>1</v>
      </c>
      <c r="G265" s="62">
        <v>0</v>
      </c>
      <c r="H265" s="62">
        <v>0</v>
      </c>
      <c r="I265" s="62">
        <v>1</v>
      </c>
      <c r="J265" s="63">
        <v>2</v>
      </c>
    </row>
    <row r="266" spans="2:10" ht="17.100000000000001" customHeight="1" x14ac:dyDescent="0.2">
      <c r="B266" s="150"/>
      <c r="C266" s="152"/>
      <c r="D266" s="60" t="s">
        <v>158</v>
      </c>
      <c r="E266" s="61">
        <v>1</v>
      </c>
      <c r="F266" s="62">
        <v>0</v>
      </c>
      <c r="G266" s="62">
        <v>0</v>
      </c>
      <c r="H266" s="62">
        <v>0</v>
      </c>
      <c r="I266" s="62">
        <v>0</v>
      </c>
      <c r="J266" s="63">
        <v>1</v>
      </c>
    </row>
    <row r="267" spans="2:10" ht="30" customHeight="1" x14ac:dyDescent="0.2">
      <c r="B267" s="150"/>
      <c r="C267" s="152"/>
      <c r="D267" s="60" t="s">
        <v>38</v>
      </c>
      <c r="E267" s="61">
        <v>0</v>
      </c>
      <c r="F267" s="62">
        <v>0</v>
      </c>
      <c r="G267" s="62">
        <v>0</v>
      </c>
      <c r="H267" s="62">
        <v>1</v>
      </c>
      <c r="I267" s="62">
        <v>0</v>
      </c>
      <c r="J267" s="63">
        <v>1</v>
      </c>
    </row>
    <row r="268" spans="2:10" ht="17.100000000000001" customHeight="1" x14ac:dyDescent="0.2">
      <c r="B268" s="150"/>
      <c r="C268" s="152"/>
      <c r="D268" s="60" t="s">
        <v>36</v>
      </c>
      <c r="E268" s="61">
        <v>3</v>
      </c>
      <c r="F268" s="62">
        <v>5</v>
      </c>
      <c r="G268" s="62">
        <v>4</v>
      </c>
      <c r="H268" s="62">
        <v>4</v>
      </c>
      <c r="I268" s="62">
        <v>3</v>
      </c>
      <c r="J268" s="63">
        <v>19</v>
      </c>
    </row>
    <row r="269" spans="2:10" ht="17.100000000000001" customHeight="1" x14ac:dyDescent="0.2">
      <c r="B269" s="150"/>
      <c r="C269" s="152"/>
      <c r="D269" s="60" t="s">
        <v>39</v>
      </c>
      <c r="E269" s="61">
        <v>0</v>
      </c>
      <c r="F269" s="62">
        <v>0</v>
      </c>
      <c r="G269" s="62">
        <v>1</v>
      </c>
      <c r="H269" s="62">
        <v>0</v>
      </c>
      <c r="I269" s="62">
        <v>0</v>
      </c>
      <c r="J269" s="63">
        <v>1</v>
      </c>
    </row>
    <row r="270" spans="2:10" ht="17.100000000000001" customHeight="1" x14ac:dyDescent="0.2">
      <c r="B270" s="150"/>
      <c r="C270" s="152"/>
      <c r="D270" s="60" t="s">
        <v>41</v>
      </c>
      <c r="E270" s="61">
        <v>0</v>
      </c>
      <c r="F270" s="62">
        <v>0</v>
      </c>
      <c r="G270" s="62">
        <v>1</v>
      </c>
      <c r="H270" s="62">
        <v>1</v>
      </c>
      <c r="I270" s="62">
        <v>1</v>
      </c>
      <c r="J270" s="63">
        <v>3</v>
      </c>
    </row>
    <row r="271" spans="2:10" ht="17.100000000000001" customHeight="1" x14ac:dyDescent="0.2">
      <c r="B271" s="150"/>
      <c r="C271" s="152"/>
      <c r="D271" s="60" t="s">
        <v>42</v>
      </c>
      <c r="E271" s="61">
        <v>0</v>
      </c>
      <c r="F271" s="62">
        <v>0</v>
      </c>
      <c r="G271" s="62">
        <v>1</v>
      </c>
      <c r="H271" s="62">
        <v>0</v>
      </c>
      <c r="I271" s="62">
        <v>0</v>
      </c>
      <c r="J271" s="63">
        <v>1</v>
      </c>
    </row>
    <row r="272" spans="2:10" ht="17.100000000000001" customHeight="1" x14ac:dyDescent="0.2">
      <c r="B272" s="150"/>
      <c r="C272" s="152"/>
      <c r="D272" s="60" t="s">
        <v>159</v>
      </c>
      <c r="E272" s="61">
        <v>0</v>
      </c>
      <c r="F272" s="62">
        <v>0</v>
      </c>
      <c r="G272" s="62">
        <v>0</v>
      </c>
      <c r="H272" s="62">
        <v>0</v>
      </c>
      <c r="I272" s="62">
        <v>2</v>
      </c>
      <c r="J272" s="63">
        <v>2</v>
      </c>
    </row>
    <row r="273" spans="2:10" ht="17.100000000000001" customHeight="1" x14ac:dyDescent="0.2">
      <c r="B273" s="150"/>
      <c r="C273" s="152"/>
      <c r="D273" s="60" t="s">
        <v>43</v>
      </c>
      <c r="E273" s="61">
        <v>0</v>
      </c>
      <c r="F273" s="62">
        <v>0</v>
      </c>
      <c r="G273" s="62">
        <v>0</v>
      </c>
      <c r="H273" s="62">
        <v>0</v>
      </c>
      <c r="I273" s="62">
        <v>1</v>
      </c>
      <c r="J273" s="63">
        <v>1</v>
      </c>
    </row>
    <row r="274" spans="2:10" ht="17.100000000000001" customHeight="1" x14ac:dyDescent="0.2">
      <c r="B274" s="150"/>
      <c r="C274" s="152"/>
      <c r="D274" s="60" t="s">
        <v>205</v>
      </c>
      <c r="E274" s="61">
        <v>2</v>
      </c>
      <c r="F274" s="62">
        <v>1</v>
      </c>
      <c r="G274" s="62">
        <v>1</v>
      </c>
      <c r="H274" s="62">
        <v>1</v>
      </c>
      <c r="I274" s="62">
        <v>0</v>
      </c>
      <c r="J274" s="63">
        <v>5</v>
      </c>
    </row>
    <row r="275" spans="2:10" ht="17.100000000000001" customHeight="1" x14ac:dyDescent="0.2">
      <c r="B275" s="150"/>
      <c r="C275" s="152"/>
      <c r="D275" s="60" t="s">
        <v>160</v>
      </c>
      <c r="E275" s="61">
        <v>1</v>
      </c>
      <c r="F275" s="62">
        <v>1</v>
      </c>
      <c r="G275" s="62">
        <v>0</v>
      </c>
      <c r="H275" s="62">
        <v>0</v>
      </c>
      <c r="I275" s="62">
        <v>1</v>
      </c>
      <c r="J275" s="63">
        <v>3</v>
      </c>
    </row>
    <row r="276" spans="2:10" ht="17.100000000000001" customHeight="1" x14ac:dyDescent="0.2">
      <c r="B276" s="150"/>
      <c r="C276" s="152"/>
      <c r="D276" s="60" t="s">
        <v>161</v>
      </c>
      <c r="E276" s="61">
        <v>0</v>
      </c>
      <c r="F276" s="62">
        <v>0</v>
      </c>
      <c r="G276" s="62">
        <v>1</v>
      </c>
      <c r="H276" s="62">
        <v>0</v>
      </c>
      <c r="I276" s="62">
        <v>0</v>
      </c>
      <c r="J276" s="63">
        <v>1</v>
      </c>
    </row>
    <row r="277" spans="2:10" ht="17.100000000000001" customHeight="1" x14ac:dyDescent="0.2">
      <c r="B277" s="150"/>
      <c r="C277" s="152"/>
      <c r="D277" s="60" t="s">
        <v>44</v>
      </c>
      <c r="E277" s="61">
        <v>0</v>
      </c>
      <c r="F277" s="62">
        <v>3</v>
      </c>
      <c r="G277" s="62">
        <v>3</v>
      </c>
      <c r="H277" s="62">
        <v>0</v>
      </c>
      <c r="I277" s="62">
        <v>0</v>
      </c>
      <c r="J277" s="63">
        <v>6</v>
      </c>
    </row>
    <row r="278" spans="2:10" ht="17.100000000000001" customHeight="1" x14ac:dyDescent="0.2">
      <c r="B278" s="150"/>
      <c r="C278" s="152"/>
      <c r="D278" s="64" t="s">
        <v>17</v>
      </c>
      <c r="E278" s="65">
        <v>7</v>
      </c>
      <c r="F278" s="66">
        <v>11</v>
      </c>
      <c r="G278" s="66">
        <v>12</v>
      </c>
      <c r="H278" s="66">
        <v>8</v>
      </c>
      <c r="I278" s="66">
        <v>10</v>
      </c>
      <c r="J278" s="67">
        <v>48</v>
      </c>
    </row>
    <row r="279" spans="2:10" ht="17.100000000000001" customHeight="1" x14ac:dyDescent="0.2">
      <c r="B279" s="150"/>
      <c r="C279" s="152" t="s">
        <v>45</v>
      </c>
      <c r="D279" s="60" t="s">
        <v>46</v>
      </c>
      <c r="E279" s="61">
        <v>11</v>
      </c>
      <c r="F279" s="62">
        <v>10</v>
      </c>
      <c r="G279" s="62">
        <v>10</v>
      </c>
      <c r="H279" s="62">
        <v>12</v>
      </c>
      <c r="I279" s="62">
        <v>14</v>
      </c>
      <c r="J279" s="63">
        <v>57</v>
      </c>
    </row>
    <row r="280" spans="2:10" ht="17.100000000000001" customHeight="1" x14ac:dyDescent="0.2">
      <c r="B280" s="150"/>
      <c r="C280" s="152"/>
      <c r="D280" s="60" t="s">
        <v>47</v>
      </c>
      <c r="E280" s="61">
        <v>5</v>
      </c>
      <c r="F280" s="62">
        <v>6</v>
      </c>
      <c r="G280" s="62">
        <v>4</v>
      </c>
      <c r="H280" s="62">
        <v>8</v>
      </c>
      <c r="I280" s="62">
        <v>8</v>
      </c>
      <c r="J280" s="63">
        <v>31</v>
      </c>
    </row>
    <row r="281" spans="2:10" ht="17.100000000000001" customHeight="1" x14ac:dyDescent="0.2">
      <c r="B281" s="150"/>
      <c r="C281" s="152"/>
      <c r="D281" s="60" t="s">
        <v>48</v>
      </c>
      <c r="E281" s="61">
        <v>13</v>
      </c>
      <c r="F281" s="62">
        <v>13</v>
      </c>
      <c r="G281" s="62">
        <v>14</v>
      </c>
      <c r="H281" s="62">
        <v>5</v>
      </c>
      <c r="I281" s="62">
        <v>14</v>
      </c>
      <c r="J281" s="63">
        <v>59</v>
      </c>
    </row>
    <row r="282" spans="2:10" ht="17.100000000000001" customHeight="1" x14ac:dyDescent="0.2">
      <c r="B282" s="150"/>
      <c r="C282" s="152"/>
      <c r="D282" s="60" t="s">
        <v>162</v>
      </c>
      <c r="E282" s="61">
        <v>0</v>
      </c>
      <c r="F282" s="62">
        <v>0</v>
      </c>
      <c r="G282" s="62">
        <v>0</v>
      </c>
      <c r="H282" s="62">
        <v>0</v>
      </c>
      <c r="I282" s="62">
        <v>1</v>
      </c>
      <c r="J282" s="63">
        <v>1</v>
      </c>
    </row>
    <row r="283" spans="2:10" ht="17.100000000000001" customHeight="1" x14ac:dyDescent="0.2">
      <c r="B283" s="150"/>
      <c r="C283" s="152"/>
      <c r="D283" s="60" t="s">
        <v>206</v>
      </c>
      <c r="E283" s="61">
        <v>1</v>
      </c>
      <c r="F283" s="62">
        <v>0</v>
      </c>
      <c r="G283" s="62">
        <v>0</v>
      </c>
      <c r="H283" s="62">
        <v>1</v>
      </c>
      <c r="I283" s="62">
        <v>0</v>
      </c>
      <c r="J283" s="63">
        <v>2</v>
      </c>
    </row>
    <row r="284" spans="2:10" ht="17.100000000000001" customHeight="1" x14ac:dyDescent="0.2">
      <c r="B284" s="150"/>
      <c r="C284" s="152"/>
      <c r="D284" s="60" t="s">
        <v>163</v>
      </c>
      <c r="E284" s="61">
        <v>0</v>
      </c>
      <c r="F284" s="62">
        <v>1</v>
      </c>
      <c r="G284" s="62">
        <v>0</v>
      </c>
      <c r="H284" s="62">
        <v>0</v>
      </c>
      <c r="I284" s="62">
        <v>0</v>
      </c>
      <c r="J284" s="63">
        <v>1</v>
      </c>
    </row>
    <row r="285" spans="2:10" ht="17.100000000000001" customHeight="1" x14ac:dyDescent="0.2">
      <c r="B285" s="150"/>
      <c r="C285" s="152"/>
      <c r="D285" s="60" t="s">
        <v>207</v>
      </c>
      <c r="E285" s="61">
        <v>0</v>
      </c>
      <c r="F285" s="62">
        <v>1</v>
      </c>
      <c r="G285" s="62">
        <v>0</v>
      </c>
      <c r="H285" s="62">
        <v>0</v>
      </c>
      <c r="I285" s="62">
        <v>1</v>
      </c>
      <c r="J285" s="63">
        <v>2</v>
      </c>
    </row>
    <row r="286" spans="2:10" ht="17.100000000000001" customHeight="1" x14ac:dyDescent="0.2">
      <c r="B286" s="150"/>
      <c r="C286" s="152"/>
      <c r="D286" s="60" t="s">
        <v>208</v>
      </c>
      <c r="E286" s="61">
        <v>1</v>
      </c>
      <c r="F286" s="62">
        <v>0</v>
      </c>
      <c r="G286" s="62">
        <v>1</v>
      </c>
      <c r="H286" s="62">
        <v>0</v>
      </c>
      <c r="I286" s="62">
        <v>0</v>
      </c>
      <c r="J286" s="63">
        <v>2</v>
      </c>
    </row>
    <row r="287" spans="2:10" ht="17.100000000000001" customHeight="1" x14ac:dyDescent="0.2">
      <c r="B287" s="150"/>
      <c r="C287" s="152"/>
      <c r="D287" s="60" t="s">
        <v>49</v>
      </c>
      <c r="E287" s="61">
        <v>7</v>
      </c>
      <c r="F287" s="62">
        <v>5</v>
      </c>
      <c r="G287" s="62">
        <v>8</v>
      </c>
      <c r="H287" s="62">
        <v>7</v>
      </c>
      <c r="I287" s="62">
        <v>9</v>
      </c>
      <c r="J287" s="63">
        <v>36</v>
      </c>
    </row>
    <row r="288" spans="2:10" ht="17.100000000000001" customHeight="1" x14ac:dyDescent="0.2">
      <c r="B288" s="150"/>
      <c r="C288" s="152"/>
      <c r="D288" s="60" t="s">
        <v>50</v>
      </c>
      <c r="E288" s="61">
        <v>26</v>
      </c>
      <c r="F288" s="62">
        <v>27</v>
      </c>
      <c r="G288" s="62">
        <v>19</v>
      </c>
      <c r="H288" s="62">
        <v>24</v>
      </c>
      <c r="I288" s="62">
        <v>27</v>
      </c>
      <c r="J288" s="63">
        <v>123</v>
      </c>
    </row>
    <row r="289" spans="2:10" ht="17.100000000000001" customHeight="1" x14ac:dyDescent="0.2">
      <c r="B289" s="150"/>
      <c r="C289" s="152"/>
      <c r="D289" s="60" t="s">
        <v>164</v>
      </c>
      <c r="E289" s="61">
        <v>4</v>
      </c>
      <c r="F289" s="62">
        <v>0</v>
      </c>
      <c r="G289" s="62">
        <v>3</v>
      </c>
      <c r="H289" s="62">
        <v>1</v>
      </c>
      <c r="I289" s="62">
        <v>1</v>
      </c>
      <c r="J289" s="63">
        <v>9</v>
      </c>
    </row>
    <row r="290" spans="2:10" ht="17.100000000000001" customHeight="1" x14ac:dyDescent="0.2">
      <c r="B290" s="150"/>
      <c r="C290" s="152"/>
      <c r="D290" s="60" t="s">
        <v>51</v>
      </c>
      <c r="E290" s="61">
        <v>10</v>
      </c>
      <c r="F290" s="62">
        <v>12</v>
      </c>
      <c r="G290" s="62">
        <v>18</v>
      </c>
      <c r="H290" s="62">
        <v>10</v>
      </c>
      <c r="I290" s="62">
        <v>11</v>
      </c>
      <c r="J290" s="63">
        <v>61</v>
      </c>
    </row>
    <row r="291" spans="2:10" ht="17.100000000000001" customHeight="1" x14ac:dyDescent="0.2">
      <c r="B291" s="150"/>
      <c r="C291" s="152"/>
      <c r="D291" s="60" t="s">
        <v>52</v>
      </c>
      <c r="E291" s="61">
        <v>8</v>
      </c>
      <c r="F291" s="62">
        <v>7</v>
      </c>
      <c r="G291" s="62">
        <v>5</v>
      </c>
      <c r="H291" s="62">
        <v>7</v>
      </c>
      <c r="I291" s="62">
        <v>11</v>
      </c>
      <c r="J291" s="63">
        <v>38</v>
      </c>
    </row>
    <row r="292" spans="2:10" ht="17.100000000000001" customHeight="1" x14ac:dyDescent="0.2">
      <c r="B292" s="150"/>
      <c r="C292" s="152"/>
      <c r="D292" s="60" t="s">
        <v>53</v>
      </c>
      <c r="E292" s="61">
        <v>1</v>
      </c>
      <c r="F292" s="62">
        <v>0</v>
      </c>
      <c r="G292" s="62">
        <v>1</v>
      </c>
      <c r="H292" s="62">
        <v>4</v>
      </c>
      <c r="I292" s="62">
        <v>2</v>
      </c>
      <c r="J292" s="63">
        <v>8</v>
      </c>
    </row>
    <row r="293" spans="2:10" ht="17.100000000000001" customHeight="1" x14ac:dyDescent="0.2">
      <c r="B293" s="150"/>
      <c r="C293" s="152"/>
      <c r="D293" s="60" t="s">
        <v>54</v>
      </c>
      <c r="E293" s="61">
        <v>0</v>
      </c>
      <c r="F293" s="62">
        <v>2</v>
      </c>
      <c r="G293" s="62">
        <v>2</v>
      </c>
      <c r="H293" s="62">
        <v>2</v>
      </c>
      <c r="I293" s="62">
        <v>1</v>
      </c>
      <c r="J293" s="63">
        <v>7</v>
      </c>
    </row>
    <row r="294" spans="2:10" ht="17.100000000000001" customHeight="1" x14ac:dyDescent="0.2">
      <c r="B294" s="150"/>
      <c r="C294" s="152"/>
      <c r="D294" s="60" t="s">
        <v>209</v>
      </c>
      <c r="E294" s="61">
        <v>0</v>
      </c>
      <c r="F294" s="62">
        <v>0</v>
      </c>
      <c r="G294" s="62">
        <v>1</v>
      </c>
      <c r="H294" s="62">
        <v>2</v>
      </c>
      <c r="I294" s="62">
        <v>0</v>
      </c>
      <c r="J294" s="63">
        <v>3</v>
      </c>
    </row>
    <row r="295" spans="2:10" ht="17.100000000000001" customHeight="1" x14ac:dyDescent="0.2">
      <c r="B295" s="150"/>
      <c r="C295" s="152"/>
      <c r="D295" s="60" t="s">
        <v>55</v>
      </c>
      <c r="E295" s="61">
        <v>0</v>
      </c>
      <c r="F295" s="62">
        <v>4</v>
      </c>
      <c r="G295" s="62">
        <v>0</v>
      </c>
      <c r="H295" s="62">
        <v>0</v>
      </c>
      <c r="I295" s="62">
        <v>2</v>
      </c>
      <c r="J295" s="63">
        <v>6</v>
      </c>
    </row>
    <row r="296" spans="2:10" ht="17.100000000000001" customHeight="1" x14ac:dyDescent="0.2">
      <c r="B296" s="150"/>
      <c r="C296" s="152"/>
      <c r="D296" s="60" t="s">
        <v>56</v>
      </c>
      <c r="E296" s="61">
        <v>1</v>
      </c>
      <c r="F296" s="62">
        <v>1</v>
      </c>
      <c r="G296" s="62">
        <v>3</v>
      </c>
      <c r="H296" s="62">
        <v>1</v>
      </c>
      <c r="I296" s="62">
        <v>1</v>
      </c>
      <c r="J296" s="63">
        <v>7</v>
      </c>
    </row>
    <row r="297" spans="2:10" ht="17.100000000000001" customHeight="1" x14ac:dyDescent="0.2">
      <c r="B297" s="150"/>
      <c r="C297" s="152"/>
      <c r="D297" s="60" t="s">
        <v>210</v>
      </c>
      <c r="E297" s="61">
        <v>0</v>
      </c>
      <c r="F297" s="62">
        <v>0</v>
      </c>
      <c r="G297" s="62">
        <v>1</v>
      </c>
      <c r="H297" s="62">
        <v>3</v>
      </c>
      <c r="I297" s="62">
        <v>2</v>
      </c>
      <c r="J297" s="63">
        <v>6</v>
      </c>
    </row>
    <row r="298" spans="2:10" ht="17.100000000000001" customHeight="1" x14ac:dyDescent="0.2">
      <c r="B298" s="150"/>
      <c r="C298" s="152"/>
      <c r="D298" s="60" t="s">
        <v>57</v>
      </c>
      <c r="E298" s="61">
        <v>0</v>
      </c>
      <c r="F298" s="62">
        <v>1</v>
      </c>
      <c r="G298" s="62">
        <v>0</v>
      </c>
      <c r="H298" s="62">
        <v>0</v>
      </c>
      <c r="I298" s="62">
        <v>0</v>
      </c>
      <c r="J298" s="63">
        <v>1</v>
      </c>
    </row>
    <row r="299" spans="2:10" ht="17.100000000000001" customHeight="1" x14ac:dyDescent="0.2">
      <c r="B299" s="150"/>
      <c r="C299" s="152"/>
      <c r="D299" s="60" t="s">
        <v>58</v>
      </c>
      <c r="E299" s="61">
        <v>4</v>
      </c>
      <c r="F299" s="62">
        <v>1</v>
      </c>
      <c r="G299" s="62">
        <v>1</v>
      </c>
      <c r="H299" s="62">
        <v>3</v>
      </c>
      <c r="I299" s="62">
        <v>2</v>
      </c>
      <c r="J299" s="63">
        <v>11</v>
      </c>
    </row>
    <row r="300" spans="2:10" ht="17.100000000000001" customHeight="1" x14ac:dyDescent="0.2">
      <c r="B300" s="150"/>
      <c r="C300" s="152"/>
      <c r="D300" s="64" t="s">
        <v>17</v>
      </c>
      <c r="E300" s="65">
        <v>92</v>
      </c>
      <c r="F300" s="66">
        <v>91</v>
      </c>
      <c r="G300" s="66">
        <v>91</v>
      </c>
      <c r="H300" s="66">
        <v>90</v>
      </c>
      <c r="I300" s="66">
        <v>107</v>
      </c>
      <c r="J300" s="67">
        <v>471</v>
      </c>
    </row>
    <row r="301" spans="2:10" ht="17.100000000000001" customHeight="1" x14ac:dyDescent="0.2">
      <c r="B301" s="150"/>
      <c r="C301" s="152" t="s">
        <v>59</v>
      </c>
      <c r="D301" s="60" t="s">
        <v>60</v>
      </c>
      <c r="E301" s="61">
        <v>4</v>
      </c>
      <c r="F301" s="62">
        <v>6</v>
      </c>
      <c r="G301" s="62">
        <v>1</v>
      </c>
      <c r="H301" s="62">
        <v>3</v>
      </c>
      <c r="I301" s="62">
        <v>4</v>
      </c>
      <c r="J301" s="63">
        <v>18</v>
      </c>
    </row>
    <row r="302" spans="2:10" ht="17.100000000000001" customHeight="1" x14ac:dyDescent="0.2">
      <c r="B302" s="150"/>
      <c r="C302" s="152"/>
      <c r="D302" s="60" t="s">
        <v>61</v>
      </c>
      <c r="E302" s="61">
        <v>15</v>
      </c>
      <c r="F302" s="62">
        <v>9</v>
      </c>
      <c r="G302" s="62">
        <v>13</v>
      </c>
      <c r="H302" s="62">
        <v>11</v>
      </c>
      <c r="I302" s="62">
        <v>13</v>
      </c>
      <c r="J302" s="63">
        <v>61</v>
      </c>
    </row>
    <row r="303" spans="2:10" ht="17.100000000000001" customHeight="1" x14ac:dyDescent="0.2">
      <c r="B303" s="150"/>
      <c r="C303" s="152"/>
      <c r="D303" s="60" t="s">
        <v>62</v>
      </c>
      <c r="E303" s="61">
        <v>1</v>
      </c>
      <c r="F303" s="62">
        <v>0</v>
      </c>
      <c r="G303" s="62">
        <v>1</v>
      </c>
      <c r="H303" s="62">
        <v>0</v>
      </c>
      <c r="I303" s="62">
        <v>0</v>
      </c>
      <c r="J303" s="63">
        <v>2</v>
      </c>
    </row>
    <row r="304" spans="2:10" ht="17.100000000000001" customHeight="1" x14ac:dyDescent="0.2">
      <c r="B304" s="150"/>
      <c r="C304" s="152"/>
      <c r="D304" s="60" t="s">
        <v>165</v>
      </c>
      <c r="E304" s="61">
        <v>0</v>
      </c>
      <c r="F304" s="62">
        <v>1</v>
      </c>
      <c r="G304" s="62">
        <v>0</v>
      </c>
      <c r="H304" s="62">
        <v>1</v>
      </c>
      <c r="I304" s="62">
        <v>3</v>
      </c>
      <c r="J304" s="63">
        <v>5</v>
      </c>
    </row>
    <row r="305" spans="2:10" ht="17.100000000000001" customHeight="1" x14ac:dyDescent="0.2">
      <c r="B305" s="150"/>
      <c r="C305" s="152"/>
      <c r="D305" s="60" t="s">
        <v>63</v>
      </c>
      <c r="E305" s="61">
        <v>7</v>
      </c>
      <c r="F305" s="62">
        <v>5</v>
      </c>
      <c r="G305" s="62">
        <v>2</v>
      </c>
      <c r="H305" s="62">
        <v>1</v>
      </c>
      <c r="I305" s="62">
        <v>10</v>
      </c>
      <c r="J305" s="63">
        <v>25</v>
      </c>
    </row>
    <row r="306" spans="2:10" ht="17.100000000000001" customHeight="1" x14ac:dyDescent="0.2">
      <c r="B306" s="150"/>
      <c r="C306" s="152"/>
      <c r="D306" s="60" t="s">
        <v>166</v>
      </c>
      <c r="E306" s="61">
        <v>0</v>
      </c>
      <c r="F306" s="62">
        <v>0</v>
      </c>
      <c r="G306" s="62">
        <v>1</v>
      </c>
      <c r="H306" s="62">
        <v>1</v>
      </c>
      <c r="I306" s="62">
        <v>2</v>
      </c>
      <c r="J306" s="63">
        <v>4</v>
      </c>
    </row>
    <row r="307" spans="2:10" ht="17.100000000000001" customHeight="1" x14ac:dyDescent="0.2">
      <c r="B307" s="150"/>
      <c r="C307" s="152"/>
      <c r="D307" s="60" t="s">
        <v>167</v>
      </c>
      <c r="E307" s="61">
        <v>2</v>
      </c>
      <c r="F307" s="62">
        <v>3</v>
      </c>
      <c r="G307" s="62">
        <v>2</v>
      </c>
      <c r="H307" s="62">
        <v>2</v>
      </c>
      <c r="I307" s="62">
        <v>6</v>
      </c>
      <c r="J307" s="63">
        <v>15</v>
      </c>
    </row>
    <row r="308" spans="2:10" ht="17.100000000000001" customHeight="1" x14ac:dyDescent="0.2">
      <c r="B308" s="150"/>
      <c r="C308" s="152"/>
      <c r="D308" s="60" t="s">
        <v>64</v>
      </c>
      <c r="E308" s="61">
        <v>9</v>
      </c>
      <c r="F308" s="62">
        <v>11</v>
      </c>
      <c r="G308" s="62">
        <v>8</v>
      </c>
      <c r="H308" s="62">
        <v>13</v>
      </c>
      <c r="I308" s="62">
        <v>5</v>
      </c>
      <c r="J308" s="63">
        <v>46</v>
      </c>
    </row>
    <row r="309" spans="2:10" ht="17.100000000000001" customHeight="1" x14ac:dyDescent="0.2">
      <c r="B309" s="150"/>
      <c r="C309" s="152"/>
      <c r="D309" s="60" t="s">
        <v>65</v>
      </c>
      <c r="E309" s="61">
        <v>11</v>
      </c>
      <c r="F309" s="62">
        <v>7</v>
      </c>
      <c r="G309" s="62">
        <v>9</v>
      </c>
      <c r="H309" s="62">
        <v>13</v>
      </c>
      <c r="I309" s="62">
        <v>14</v>
      </c>
      <c r="J309" s="63">
        <v>54</v>
      </c>
    </row>
    <row r="310" spans="2:10" ht="17.100000000000001" customHeight="1" x14ac:dyDescent="0.2">
      <c r="B310" s="150"/>
      <c r="C310" s="152"/>
      <c r="D310" s="60" t="s">
        <v>168</v>
      </c>
      <c r="E310" s="61">
        <v>3</v>
      </c>
      <c r="F310" s="62">
        <v>3</v>
      </c>
      <c r="G310" s="62">
        <v>3</v>
      </c>
      <c r="H310" s="62">
        <v>8</v>
      </c>
      <c r="I310" s="62">
        <v>2</v>
      </c>
      <c r="J310" s="63">
        <v>19</v>
      </c>
    </row>
    <row r="311" spans="2:10" ht="17.100000000000001" customHeight="1" x14ac:dyDescent="0.2">
      <c r="B311" s="150"/>
      <c r="C311" s="152"/>
      <c r="D311" s="60" t="s">
        <v>66</v>
      </c>
      <c r="E311" s="61">
        <v>3</v>
      </c>
      <c r="F311" s="62">
        <v>4</v>
      </c>
      <c r="G311" s="62">
        <v>0</v>
      </c>
      <c r="H311" s="62">
        <v>5</v>
      </c>
      <c r="I311" s="62">
        <v>3</v>
      </c>
      <c r="J311" s="63">
        <v>15</v>
      </c>
    </row>
    <row r="312" spans="2:10" ht="17.100000000000001" customHeight="1" x14ac:dyDescent="0.2">
      <c r="B312" s="150"/>
      <c r="C312" s="152"/>
      <c r="D312" s="60" t="s">
        <v>189</v>
      </c>
      <c r="E312" s="61">
        <v>1</v>
      </c>
      <c r="F312" s="62">
        <v>0</v>
      </c>
      <c r="G312" s="62">
        <v>0</v>
      </c>
      <c r="H312" s="62">
        <v>0</v>
      </c>
      <c r="I312" s="62">
        <v>0</v>
      </c>
      <c r="J312" s="63">
        <v>1</v>
      </c>
    </row>
    <row r="313" spans="2:10" ht="17.100000000000001" customHeight="1" x14ac:dyDescent="0.2">
      <c r="B313" s="150"/>
      <c r="C313" s="152"/>
      <c r="D313" s="60" t="s">
        <v>67</v>
      </c>
      <c r="E313" s="61">
        <v>10</v>
      </c>
      <c r="F313" s="62">
        <v>8</v>
      </c>
      <c r="G313" s="62">
        <v>6</v>
      </c>
      <c r="H313" s="62">
        <v>9</v>
      </c>
      <c r="I313" s="62">
        <v>11</v>
      </c>
      <c r="J313" s="63">
        <v>44</v>
      </c>
    </row>
    <row r="314" spans="2:10" ht="17.100000000000001" customHeight="1" x14ac:dyDescent="0.2">
      <c r="B314" s="150"/>
      <c r="C314" s="152"/>
      <c r="D314" s="60" t="s">
        <v>68</v>
      </c>
      <c r="E314" s="61">
        <v>8</v>
      </c>
      <c r="F314" s="62">
        <v>10</v>
      </c>
      <c r="G314" s="62">
        <v>6</v>
      </c>
      <c r="H314" s="62">
        <v>7</v>
      </c>
      <c r="I314" s="62">
        <v>6</v>
      </c>
      <c r="J314" s="63">
        <v>37</v>
      </c>
    </row>
    <row r="315" spans="2:10" ht="17.100000000000001" customHeight="1" x14ac:dyDescent="0.2">
      <c r="B315" s="150"/>
      <c r="C315" s="152"/>
      <c r="D315" s="60" t="s">
        <v>59</v>
      </c>
      <c r="E315" s="61">
        <v>132</v>
      </c>
      <c r="F315" s="62">
        <v>143</v>
      </c>
      <c r="G315" s="62">
        <v>152</v>
      </c>
      <c r="H315" s="62">
        <v>155</v>
      </c>
      <c r="I315" s="62">
        <v>168</v>
      </c>
      <c r="J315" s="63">
        <v>750</v>
      </c>
    </row>
    <row r="316" spans="2:10" ht="17.100000000000001" customHeight="1" x14ac:dyDescent="0.2">
      <c r="B316" s="150"/>
      <c r="C316" s="152"/>
      <c r="D316" s="60" t="s">
        <v>69</v>
      </c>
      <c r="E316" s="61">
        <v>1</v>
      </c>
      <c r="F316" s="62">
        <v>0</v>
      </c>
      <c r="G316" s="62">
        <v>1</v>
      </c>
      <c r="H316" s="62">
        <v>2</v>
      </c>
      <c r="I316" s="62">
        <v>1</v>
      </c>
      <c r="J316" s="63">
        <v>5</v>
      </c>
    </row>
    <row r="317" spans="2:10" ht="17.100000000000001" customHeight="1" x14ac:dyDescent="0.2">
      <c r="B317" s="150"/>
      <c r="C317" s="152"/>
      <c r="D317" s="60" t="s">
        <v>70</v>
      </c>
      <c r="E317" s="61">
        <v>1</v>
      </c>
      <c r="F317" s="62">
        <v>5</v>
      </c>
      <c r="G317" s="62">
        <v>2</v>
      </c>
      <c r="H317" s="62">
        <v>6</v>
      </c>
      <c r="I317" s="62">
        <v>7</v>
      </c>
      <c r="J317" s="63">
        <v>21</v>
      </c>
    </row>
    <row r="318" spans="2:10" ht="17.100000000000001" customHeight="1" x14ac:dyDescent="0.2">
      <c r="B318" s="150"/>
      <c r="C318" s="152"/>
      <c r="D318" s="60" t="s">
        <v>71</v>
      </c>
      <c r="E318" s="61">
        <v>19</v>
      </c>
      <c r="F318" s="62">
        <v>21</v>
      </c>
      <c r="G318" s="62">
        <v>24</v>
      </c>
      <c r="H318" s="62">
        <v>12</v>
      </c>
      <c r="I318" s="62">
        <v>15</v>
      </c>
      <c r="J318" s="63">
        <v>91</v>
      </c>
    </row>
    <row r="319" spans="2:10" ht="17.100000000000001" customHeight="1" x14ac:dyDescent="0.2">
      <c r="B319" s="150"/>
      <c r="C319" s="152"/>
      <c r="D319" s="60" t="s">
        <v>72</v>
      </c>
      <c r="E319" s="61">
        <v>2</v>
      </c>
      <c r="F319" s="62">
        <v>1</v>
      </c>
      <c r="G319" s="62">
        <v>0</v>
      </c>
      <c r="H319" s="62">
        <v>3</v>
      </c>
      <c r="I319" s="62">
        <v>0</v>
      </c>
      <c r="J319" s="63">
        <v>6</v>
      </c>
    </row>
    <row r="320" spans="2:10" ht="17.100000000000001" customHeight="1" x14ac:dyDescent="0.2">
      <c r="B320" s="150"/>
      <c r="C320" s="152"/>
      <c r="D320" s="64" t="s">
        <v>17</v>
      </c>
      <c r="E320" s="65">
        <v>229</v>
      </c>
      <c r="F320" s="66">
        <v>237</v>
      </c>
      <c r="G320" s="66">
        <v>231</v>
      </c>
      <c r="H320" s="66">
        <v>252</v>
      </c>
      <c r="I320" s="66">
        <v>270</v>
      </c>
      <c r="J320" s="67">
        <v>1219</v>
      </c>
    </row>
    <row r="321" spans="2:10" ht="17.100000000000001" customHeight="1" x14ac:dyDescent="0.2">
      <c r="B321" s="150"/>
      <c r="C321" s="152" t="s">
        <v>73</v>
      </c>
      <c r="D321" s="60" t="s">
        <v>211</v>
      </c>
      <c r="E321" s="61">
        <v>0</v>
      </c>
      <c r="F321" s="62">
        <v>0</v>
      </c>
      <c r="G321" s="62">
        <v>1</v>
      </c>
      <c r="H321" s="62">
        <v>0</v>
      </c>
      <c r="I321" s="62">
        <v>0</v>
      </c>
      <c r="J321" s="63">
        <v>1</v>
      </c>
    </row>
    <row r="322" spans="2:10" ht="17.100000000000001" customHeight="1" x14ac:dyDescent="0.2">
      <c r="B322" s="150"/>
      <c r="C322" s="152"/>
      <c r="D322" s="60" t="s">
        <v>74</v>
      </c>
      <c r="E322" s="61">
        <v>4</v>
      </c>
      <c r="F322" s="62">
        <v>5</v>
      </c>
      <c r="G322" s="62">
        <v>3</v>
      </c>
      <c r="H322" s="62">
        <v>4</v>
      </c>
      <c r="I322" s="62">
        <v>6</v>
      </c>
      <c r="J322" s="63">
        <v>22</v>
      </c>
    </row>
    <row r="323" spans="2:10" ht="17.100000000000001" customHeight="1" x14ac:dyDescent="0.2">
      <c r="B323" s="150"/>
      <c r="C323" s="152"/>
      <c r="D323" s="60" t="s">
        <v>75</v>
      </c>
      <c r="E323" s="61">
        <v>1</v>
      </c>
      <c r="F323" s="62">
        <v>2</v>
      </c>
      <c r="G323" s="62">
        <v>3</v>
      </c>
      <c r="H323" s="62">
        <v>0</v>
      </c>
      <c r="I323" s="62">
        <v>0</v>
      </c>
      <c r="J323" s="63">
        <v>6</v>
      </c>
    </row>
    <row r="324" spans="2:10" ht="17.100000000000001" customHeight="1" x14ac:dyDescent="0.2">
      <c r="B324" s="150"/>
      <c r="C324" s="152"/>
      <c r="D324" s="60" t="s">
        <v>76</v>
      </c>
      <c r="E324" s="61">
        <v>0</v>
      </c>
      <c r="F324" s="62">
        <v>0</v>
      </c>
      <c r="G324" s="62">
        <v>0</v>
      </c>
      <c r="H324" s="62">
        <v>0</v>
      </c>
      <c r="I324" s="62">
        <v>1</v>
      </c>
      <c r="J324" s="63">
        <v>1</v>
      </c>
    </row>
    <row r="325" spans="2:10" ht="17.100000000000001" customHeight="1" x14ac:dyDescent="0.2">
      <c r="B325" s="150"/>
      <c r="C325" s="152"/>
      <c r="D325" s="60" t="s">
        <v>79</v>
      </c>
      <c r="E325" s="61">
        <v>3</v>
      </c>
      <c r="F325" s="62">
        <v>4</v>
      </c>
      <c r="G325" s="62">
        <v>4</v>
      </c>
      <c r="H325" s="62">
        <v>3</v>
      </c>
      <c r="I325" s="62">
        <v>6</v>
      </c>
      <c r="J325" s="63">
        <v>20</v>
      </c>
    </row>
    <row r="326" spans="2:10" ht="17.100000000000001" customHeight="1" x14ac:dyDescent="0.2">
      <c r="B326" s="150"/>
      <c r="C326" s="152"/>
      <c r="D326" s="60" t="s">
        <v>80</v>
      </c>
      <c r="E326" s="61">
        <v>3</v>
      </c>
      <c r="F326" s="62">
        <v>3</v>
      </c>
      <c r="G326" s="62">
        <v>3</v>
      </c>
      <c r="H326" s="62">
        <v>2</v>
      </c>
      <c r="I326" s="62">
        <v>0</v>
      </c>
      <c r="J326" s="63">
        <v>11</v>
      </c>
    </row>
    <row r="327" spans="2:10" ht="17.100000000000001" customHeight="1" x14ac:dyDescent="0.2">
      <c r="B327" s="150"/>
      <c r="C327" s="152"/>
      <c r="D327" s="60" t="s">
        <v>81</v>
      </c>
      <c r="E327" s="61">
        <v>0</v>
      </c>
      <c r="F327" s="62">
        <v>4</v>
      </c>
      <c r="G327" s="62">
        <v>0</v>
      </c>
      <c r="H327" s="62">
        <v>1</v>
      </c>
      <c r="I327" s="62">
        <v>2</v>
      </c>
      <c r="J327" s="63">
        <v>7</v>
      </c>
    </row>
    <row r="328" spans="2:10" ht="17.100000000000001" customHeight="1" x14ac:dyDescent="0.2">
      <c r="B328" s="150"/>
      <c r="C328" s="152"/>
      <c r="D328" s="60" t="s">
        <v>82</v>
      </c>
      <c r="E328" s="61">
        <v>2</v>
      </c>
      <c r="F328" s="62">
        <v>3</v>
      </c>
      <c r="G328" s="62">
        <v>2</v>
      </c>
      <c r="H328" s="62">
        <v>0</v>
      </c>
      <c r="I328" s="62">
        <v>1</v>
      </c>
      <c r="J328" s="63">
        <v>8</v>
      </c>
    </row>
    <row r="329" spans="2:10" ht="17.100000000000001" customHeight="1" x14ac:dyDescent="0.2">
      <c r="B329" s="150"/>
      <c r="C329" s="152"/>
      <c r="D329" s="60" t="s">
        <v>212</v>
      </c>
      <c r="E329" s="61">
        <v>1</v>
      </c>
      <c r="F329" s="62">
        <v>0</v>
      </c>
      <c r="G329" s="62">
        <v>0</v>
      </c>
      <c r="H329" s="62">
        <v>0</v>
      </c>
      <c r="I329" s="62">
        <v>1</v>
      </c>
      <c r="J329" s="63">
        <v>2</v>
      </c>
    </row>
    <row r="330" spans="2:10" ht="17.100000000000001" customHeight="1" x14ac:dyDescent="0.2">
      <c r="B330" s="150"/>
      <c r="C330" s="152"/>
      <c r="D330" s="64" t="s">
        <v>17</v>
      </c>
      <c r="E330" s="65">
        <v>14</v>
      </c>
      <c r="F330" s="66">
        <v>21</v>
      </c>
      <c r="G330" s="66">
        <v>16</v>
      </c>
      <c r="H330" s="66">
        <v>10</v>
      </c>
      <c r="I330" s="66">
        <v>17</v>
      </c>
      <c r="J330" s="67">
        <v>78</v>
      </c>
    </row>
    <row r="331" spans="2:10" ht="17.100000000000001" customHeight="1" x14ac:dyDescent="0.2">
      <c r="B331" s="150"/>
      <c r="C331" s="152" t="s">
        <v>83</v>
      </c>
      <c r="D331" s="60" t="s">
        <v>213</v>
      </c>
      <c r="E331" s="61">
        <v>0</v>
      </c>
      <c r="F331" s="62">
        <v>0</v>
      </c>
      <c r="G331" s="62">
        <v>0</v>
      </c>
      <c r="H331" s="62">
        <v>1</v>
      </c>
      <c r="I331" s="62">
        <v>0</v>
      </c>
      <c r="J331" s="63">
        <v>1</v>
      </c>
    </row>
    <row r="332" spans="2:10" ht="17.100000000000001" customHeight="1" x14ac:dyDescent="0.2">
      <c r="B332" s="150"/>
      <c r="C332" s="152"/>
      <c r="D332" s="60" t="s">
        <v>84</v>
      </c>
      <c r="E332" s="61">
        <v>1</v>
      </c>
      <c r="F332" s="62">
        <v>1</v>
      </c>
      <c r="G332" s="62">
        <v>0</v>
      </c>
      <c r="H332" s="62">
        <v>0</v>
      </c>
      <c r="I332" s="62">
        <v>3</v>
      </c>
      <c r="J332" s="63">
        <v>5</v>
      </c>
    </row>
    <row r="333" spans="2:10" ht="17.100000000000001" customHeight="1" x14ac:dyDescent="0.2">
      <c r="B333" s="150"/>
      <c r="C333" s="152"/>
      <c r="D333" s="60" t="s">
        <v>85</v>
      </c>
      <c r="E333" s="61">
        <v>2</v>
      </c>
      <c r="F333" s="62">
        <v>2</v>
      </c>
      <c r="G333" s="62">
        <v>3</v>
      </c>
      <c r="H333" s="62">
        <v>1</v>
      </c>
      <c r="I333" s="62">
        <v>3</v>
      </c>
      <c r="J333" s="63">
        <v>11</v>
      </c>
    </row>
    <row r="334" spans="2:10" ht="30" customHeight="1" x14ac:dyDescent="0.2">
      <c r="B334" s="150"/>
      <c r="C334" s="152"/>
      <c r="D334" s="60" t="s">
        <v>214</v>
      </c>
      <c r="E334" s="61">
        <v>0</v>
      </c>
      <c r="F334" s="62">
        <v>0</v>
      </c>
      <c r="G334" s="62">
        <v>0</v>
      </c>
      <c r="H334" s="62">
        <v>1</v>
      </c>
      <c r="I334" s="62">
        <v>0</v>
      </c>
      <c r="J334" s="63">
        <v>1</v>
      </c>
    </row>
    <row r="335" spans="2:10" ht="17.100000000000001" customHeight="1" x14ac:dyDescent="0.2">
      <c r="B335" s="150"/>
      <c r="C335" s="152"/>
      <c r="D335" s="60" t="s">
        <v>87</v>
      </c>
      <c r="E335" s="61">
        <v>0</v>
      </c>
      <c r="F335" s="62">
        <v>1</v>
      </c>
      <c r="G335" s="62">
        <v>1</v>
      </c>
      <c r="H335" s="62">
        <v>0</v>
      </c>
      <c r="I335" s="62">
        <v>1</v>
      </c>
      <c r="J335" s="63">
        <v>3</v>
      </c>
    </row>
    <row r="336" spans="2:10" ht="17.100000000000001" customHeight="1" x14ac:dyDescent="0.2">
      <c r="B336" s="150"/>
      <c r="C336" s="152"/>
      <c r="D336" s="60" t="s">
        <v>169</v>
      </c>
      <c r="E336" s="61">
        <v>0</v>
      </c>
      <c r="F336" s="62">
        <v>3</v>
      </c>
      <c r="G336" s="62">
        <v>1</v>
      </c>
      <c r="H336" s="62">
        <v>2</v>
      </c>
      <c r="I336" s="62">
        <v>0</v>
      </c>
      <c r="J336" s="63">
        <v>6</v>
      </c>
    </row>
    <row r="337" spans="2:10" ht="17.100000000000001" customHeight="1" x14ac:dyDescent="0.2">
      <c r="B337" s="150"/>
      <c r="C337" s="152"/>
      <c r="D337" s="60" t="s">
        <v>88</v>
      </c>
      <c r="E337" s="61">
        <v>1</v>
      </c>
      <c r="F337" s="62">
        <v>4</v>
      </c>
      <c r="G337" s="62">
        <v>2</v>
      </c>
      <c r="H337" s="62">
        <v>2</v>
      </c>
      <c r="I337" s="62">
        <v>4</v>
      </c>
      <c r="J337" s="63">
        <v>13</v>
      </c>
    </row>
    <row r="338" spans="2:10" ht="17.100000000000001" customHeight="1" x14ac:dyDescent="0.2">
      <c r="B338" s="150"/>
      <c r="C338" s="152"/>
      <c r="D338" s="60" t="s">
        <v>89</v>
      </c>
      <c r="E338" s="61">
        <v>2</v>
      </c>
      <c r="F338" s="62">
        <v>0</v>
      </c>
      <c r="G338" s="62">
        <v>0</v>
      </c>
      <c r="H338" s="62">
        <v>2</v>
      </c>
      <c r="I338" s="62">
        <v>1</v>
      </c>
      <c r="J338" s="63">
        <v>5</v>
      </c>
    </row>
    <row r="339" spans="2:10" ht="17.100000000000001" customHeight="1" x14ac:dyDescent="0.2">
      <c r="B339" s="150"/>
      <c r="C339" s="152"/>
      <c r="D339" s="60" t="s">
        <v>90</v>
      </c>
      <c r="E339" s="61">
        <v>3</v>
      </c>
      <c r="F339" s="62">
        <v>2</v>
      </c>
      <c r="G339" s="62">
        <v>1</v>
      </c>
      <c r="H339" s="62">
        <v>2</v>
      </c>
      <c r="I339" s="62">
        <v>6</v>
      </c>
      <c r="J339" s="63">
        <v>14</v>
      </c>
    </row>
    <row r="340" spans="2:10" ht="17.100000000000001" customHeight="1" x14ac:dyDescent="0.2">
      <c r="B340" s="150"/>
      <c r="C340" s="152"/>
      <c r="D340" s="60" t="s">
        <v>91</v>
      </c>
      <c r="E340" s="61">
        <v>0</v>
      </c>
      <c r="F340" s="62">
        <v>0</v>
      </c>
      <c r="G340" s="62">
        <v>1</v>
      </c>
      <c r="H340" s="62">
        <v>0</v>
      </c>
      <c r="I340" s="62">
        <v>0</v>
      </c>
      <c r="J340" s="63">
        <v>1</v>
      </c>
    </row>
    <row r="341" spans="2:10" ht="17.100000000000001" customHeight="1" x14ac:dyDescent="0.2">
      <c r="B341" s="150"/>
      <c r="C341" s="152"/>
      <c r="D341" s="60" t="s">
        <v>93</v>
      </c>
      <c r="E341" s="61">
        <v>2</v>
      </c>
      <c r="F341" s="62">
        <v>3</v>
      </c>
      <c r="G341" s="62">
        <v>4</v>
      </c>
      <c r="H341" s="62">
        <v>1</v>
      </c>
      <c r="I341" s="62">
        <v>4</v>
      </c>
      <c r="J341" s="63">
        <v>14</v>
      </c>
    </row>
    <row r="342" spans="2:10" ht="17.100000000000001" customHeight="1" x14ac:dyDescent="0.2">
      <c r="B342" s="150"/>
      <c r="C342" s="152"/>
      <c r="D342" s="60" t="s">
        <v>95</v>
      </c>
      <c r="E342" s="61">
        <v>8</v>
      </c>
      <c r="F342" s="62">
        <v>2</v>
      </c>
      <c r="G342" s="62">
        <v>4</v>
      </c>
      <c r="H342" s="62">
        <v>4</v>
      </c>
      <c r="I342" s="62">
        <v>4</v>
      </c>
      <c r="J342" s="63">
        <v>22</v>
      </c>
    </row>
    <row r="343" spans="2:10" ht="17.100000000000001" customHeight="1" x14ac:dyDescent="0.2">
      <c r="B343" s="150"/>
      <c r="C343" s="152"/>
      <c r="D343" s="64" t="s">
        <v>17</v>
      </c>
      <c r="E343" s="65">
        <v>19</v>
      </c>
      <c r="F343" s="66">
        <v>18</v>
      </c>
      <c r="G343" s="66">
        <v>17</v>
      </c>
      <c r="H343" s="66">
        <v>16</v>
      </c>
      <c r="I343" s="66">
        <v>26</v>
      </c>
      <c r="J343" s="67">
        <v>96</v>
      </c>
    </row>
    <row r="344" spans="2:10" ht="17.100000000000001" customHeight="1" x14ac:dyDescent="0.2">
      <c r="B344" s="150"/>
      <c r="C344" s="152" t="s">
        <v>96</v>
      </c>
      <c r="D344" s="60" t="s">
        <v>215</v>
      </c>
      <c r="E344" s="61">
        <v>0</v>
      </c>
      <c r="F344" s="62">
        <v>0</v>
      </c>
      <c r="G344" s="62">
        <v>0</v>
      </c>
      <c r="H344" s="62">
        <v>2</v>
      </c>
      <c r="I344" s="62">
        <v>0</v>
      </c>
      <c r="J344" s="63">
        <v>2</v>
      </c>
    </row>
    <row r="345" spans="2:10" ht="17.100000000000001" customHeight="1" x14ac:dyDescent="0.2">
      <c r="B345" s="150"/>
      <c r="C345" s="152"/>
      <c r="D345" s="60" t="s">
        <v>97</v>
      </c>
      <c r="E345" s="61">
        <v>4</v>
      </c>
      <c r="F345" s="62">
        <v>1</v>
      </c>
      <c r="G345" s="62">
        <v>3</v>
      </c>
      <c r="H345" s="62">
        <v>5</v>
      </c>
      <c r="I345" s="62">
        <v>6</v>
      </c>
      <c r="J345" s="63">
        <v>19</v>
      </c>
    </row>
    <row r="346" spans="2:10" ht="17.100000000000001" customHeight="1" x14ac:dyDescent="0.2">
      <c r="B346" s="150"/>
      <c r="C346" s="152"/>
      <c r="D346" s="60" t="s">
        <v>99</v>
      </c>
      <c r="E346" s="61">
        <v>0</v>
      </c>
      <c r="F346" s="62">
        <v>0</v>
      </c>
      <c r="G346" s="62">
        <v>0</v>
      </c>
      <c r="H346" s="62">
        <v>1</v>
      </c>
      <c r="I346" s="62">
        <v>0</v>
      </c>
      <c r="J346" s="63">
        <v>1</v>
      </c>
    </row>
    <row r="347" spans="2:10" ht="17.100000000000001" customHeight="1" x14ac:dyDescent="0.2">
      <c r="B347" s="150"/>
      <c r="C347" s="152"/>
      <c r="D347" s="60" t="s">
        <v>100</v>
      </c>
      <c r="E347" s="61">
        <v>4</v>
      </c>
      <c r="F347" s="62">
        <v>1</v>
      </c>
      <c r="G347" s="62">
        <v>2</v>
      </c>
      <c r="H347" s="62">
        <v>3</v>
      </c>
      <c r="I347" s="62">
        <v>0</v>
      </c>
      <c r="J347" s="63">
        <v>10</v>
      </c>
    </row>
    <row r="348" spans="2:10" ht="17.100000000000001" customHeight="1" x14ac:dyDescent="0.2">
      <c r="B348" s="150"/>
      <c r="C348" s="152"/>
      <c r="D348" s="64" t="s">
        <v>17</v>
      </c>
      <c r="E348" s="65">
        <v>8</v>
      </c>
      <c r="F348" s="66">
        <v>2</v>
      </c>
      <c r="G348" s="66">
        <v>5</v>
      </c>
      <c r="H348" s="66">
        <v>11</v>
      </c>
      <c r="I348" s="66">
        <v>6</v>
      </c>
      <c r="J348" s="67">
        <v>32</v>
      </c>
    </row>
    <row r="349" spans="2:10" ht="17.100000000000001" customHeight="1" x14ac:dyDescent="0.2">
      <c r="B349" s="150"/>
      <c r="C349" s="152" t="s">
        <v>103</v>
      </c>
      <c r="D349" s="60" t="s">
        <v>104</v>
      </c>
      <c r="E349" s="61">
        <v>4</v>
      </c>
      <c r="F349" s="62">
        <v>1</v>
      </c>
      <c r="G349" s="62">
        <v>0</v>
      </c>
      <c r="H349" s="62">
        <v>2</v>
      </c>
      <c r="I349" s="62">
        <v>6</v>
      </c>
      <c r="J349" s="63">
        <v>13</v>
      </c>
    </row>
    <row r="350" spans="2:10" ht="17.100000000000001" customHeight="1" x14ac:dyDescent="0.2">
      <c r="B350" s="150"/>
      <c r="C350" s="152"/>
      <c r="D350" s="60" t="s">
        <v>216</v>
      </c>
      <c r="E350" s="61">
        <v>1</v>
      </c>
      <c r="F350" s="62">
        <v>0</v>
      </c>
      <c r="G350" s="62">
        <v>0</v>
      </c>
      <c r="H350" s="62">
        <v>0</v>
      </c>
      <c r="I350" s="62">
        <v>0</v>
      </c>
      <c r="J350" s="63">
        <v>1</v>
      </c>
    </row>
    <row r="351" spans="2:10" ht="17.100000000000001" customHeight="1" x14ac:dyDescent="0.2">
      <c r="B351" s="150"/>
      <c r="C351" s="152"/>
      <c r="D351" s="60" t="s">
        <v>171</v>
      </c>
      <c r="E351" s="61">
        <v>1</v>
      </c>
      <c r="F351" s="62">
        <v>0</v>
      </c>
      <c r="G351" s="62">
        <v>0</v>
      </c>
      <c r="H351" s="62">
        <v>0</v>
      </c>
      <c r="I351" s="62">
        <v>1</v>
      </c>
      <c r="J351" s="63">
        <v>2</v>
      </c>
    </row>
    <row r="352" spans="2:10" ht="17.100000000000001" customHeight="1" x14ac:dyDescent="0.2">
      <c r="B352" s="150"/>
      <c r="C352" s="152"/>
      <c r="D352" s="60" t="s">
        <v>217</v>
      </c>
      <c r="E352" s="61">
        <v>0</v>
      </c>
      <c r="F352" s="62">
        <v>0</v>
      </c>
      <c r="G352" s="62">
        <v>0</v>
      </c>
      <c r="H352" s="62">
        <v>0</v>
      </c>
      <c r="I352" s="62">
        <v>1</v>
      </c>
      <c r="J352" s="63">
        <v>1</v>
      </c>
    </row>
    <row r="353" spans="2:10" ht="17.100000000000001" customHeight="1" x14ac:dyDescent="0.2">
      <c r="B353" s="150"/>
      <c r="C353" s="152"/>
      <c r="D353" s="60" t="s">
        <v>103</v>
      </c>
      <c r="E353" s="61">
        <v>5</v>
      </c>
      <c r="F353" s="62">
        <v>6</v>
      </c>
      <c r="G353" s="62">
        <v>3</v>
      </c>
      <c r="H353" s="62">
        <v>4</v>
      </c>
      <c r="I353" s="62">
        <v>3</v>
      </c>
      <c r="J353" s="63">
        <v>21</v>
      </c>
    </row>
    <row r="354" spans="2:10" ht="17.100000000000001" customHeight="1" x14ac:dyDescent="0.2">
      <c r="B354" s="150"/>
      <c r="C354" s="152"/>
      <c r="D354" s="60" t="s">
        <v>218</v>
      </c>
      <c r="E354" s="61">
        <v>0</v>
      </c>
      <c r="F354" s="62">
        <v>1</v>
      </c>
      <c r="G354" s="62">
        <v>0</v>
      </c>
      <c r="H354" s="62">
        <v>0</v>
      </c>
      <c r="I354" s="62">
        <v>1</v>
      </c>
      <c r="J354" s="63">
        <v>2</v>
      </c>
    </row>
    <row r="355" spans="2:10" ht="17.100000000000001" customHeight="1" x14ac:dyDescent="0.2">
      <c r="B355" s="150"/>
      <c r="C355" s="152"/>
      <c r="D355" s="60" t="s">
        <v>105</v>
      </c>
      <c r="E355" s="61">
        <v>2</v>
      </c>
      <c r="F355" s="62">
        <v>0</v>
      </c>
      <c r="G355" s="62">
        <v>2</v>
      </c>
      <c r="H355" s="62">
        <v>2</v>
      </c>
      <c r="I355" s="62">
        <v>3</v>
      </c>
      <c r="J355" s="63">
        <v>9</v>
      </c>
    </row>
    <row r="356" spans="2:10" ht="17.100000000000001" customHeight="1" x14ac:dyDescent="0.2">
      <c r="B356" s="150"/>
      <c r="C356" s="152"/>
      <c r="D356" s="60" t="s">
        <v>106</v>
      </c>
      <c r="E356" s="61">
        <v>2</v>
      </c>
      <c r="F356" s="62">
        <v>2</v>
      </c>
      <c r="G356" s="62">
        <v>2</v>
      </c>
      <c r="H356" s="62">
        <v>1</v>
      </c>
      <c r="I356" s="62">
        <v>4</v>
      </c>
      <c r="J356" s="63">
        <v>11</v>
      </c>
    </row>
    <row r="357" spans="2:10" ht="17.100000000000001" customHeight="1" x14ac:dyDescent="0.2">
      <c r="B357" s="150"/>
      <c r="C357" s="152"/>
      <c r="D357" s="60" t="s">
        <v>219</v>
      </c>
      <c r="E357" s="61">
        <v>0</v>
      </c>
      <c r="F357" s="62">
        <v>0</v>
      </c>
      <c r="G357" s="62">
        <v>0</v>
      </c>
      <c r="H357" s="62">
        <v>1</v>
      </c>
      <c r="I357" s="62">
        <v>0</v>
      </c>
      <c r="J357" s="63">
        <v>1</v>
      </c>
    </row>
    <row r="358" spans="2:10" ht="17.100000000000001" customHeight="1" x14ac:dyDescent="0.2">
      <c r="B358" s="150"/>
      <c r="C358" s="152"/>
      <c r="D358" s="60" t="s">
        <v>107</v>
      </c>
      <c r="E358" s="61">
        <v>1</v>
      </c>
      <c r="F358" s="62">
        <v>1</v>
      </c>
      <c r="G358" s="62">
        <v>0</v>
      </c>
      <c r="H358" s="62">
        <v>1</v>
      </c>
      <c r="I358" s="62">
        <v>0</v>
      </c>
      <c r="J358" s="63">
        <v>3</v>
      </c>
    </row>
    <row r="359" spans="2:10" ht="17.100000000000001" customHeight="1" x14ac:dyDescent="0.2">
      <c r="B359" s="150"/>
      <c r="C359" s="152"/>
      <c r="D359" s="64" t="s">
        <v>17</v>
      </c>
      <c r="E359" s="65">
        <v>16</v>
      </c>
      <c r="F359" s="66">
        <v>11</v>
      </c>
      <c r="G359" s="66">
        <v>7</v>
      </c>
      <c r="H359" s="66">
        <v>11</v>
      </c>
      <c r="I359" s="66">
        <v>19</v>
      </c>
      <c r="J359" s="67">
        <v>64</v>
      </c>
    </row>
    <row r="360" spans="2:10" ht="17.100000000000001" customHeight="1" x14ac:dyDescent="0.2">
      <c r="B360" s="150"/>
      <c r="C360" s="152" t="s">
        <v>108</v>
      </c>
      <c r="D360" s="60" t="s">
        <v>173</v>
      </c>
      <c r="E360" s="61">
        <v>1</v>
      </c>
      <c r="F360" s="62">
        <v>0</v>
      </c>
      <c r="G360" s="62">
        <v>1</v>
      </c>
      <c r="H360" s="62">
        <v>0</v>
      </c>
      <c r="I360" s="62">
        <v>2</v>
      </c>
      <c r="J360" s="63">
        <v>4</v>
      </c>
    </row>
    <row r="361" spans="2:10" ht="17.100000000000001" customHeight="1" x14ac:dyDescent="0.2">
      <c r="B361" s="150"/>
      <c r="C361" s="152"/>
      <c r="D361" s="60" t="s">
        <v>109</v>
      </c>
      <c r="E361" s="61">
        <v>2</v>
      </c>
      <c r="F361" s="62">
        <v>1</v>
      </c>
      <c r="G361" s="62">
        <v>1</v>
      </c>
      <c r="H361" s="62">
        <v>0</v>
      </c>
      <c r="I361" s="62">
        <v>0</v>
      </c>
      <c r="J361" s="63">
        <v>4</v>
      </c>
    </row>
    <row r="362" spans="2:10" ht="17.100000000000001" customHeight="1" x14ac:dyDescent="0.2">
      <c r="B362" s="150"/>
      <c r="C362" s="152"/>
      <c r="D362" s="60" t="s">
        <v>110</v>
      </c>
      <c r="E362" s="61">
        <v>1</v>
      </c>
      <c r="F362" s="62">
        <v>2</v>
      </c>
      <c r="G362" s="62">
        <v>0</v>
      </c>
      <c r="H362" s="62">
        <v>1</v>
      </c>
      <c r="I362" s="62">
        <v>2</v>
      </c>
      <c r="J362" s="63">
        <v>6</v>
      </c>
    </row>
    <row r="363" spans="2:10" ht="17.100000000000001" customHeight="1" x14ac:dyDescent="0.2">
      <c r="B363" s="150"/>
      <c r="C363" s="152"/>
      <c r="D363" s="60" t="s">
        <v>174</v>
      </c>
      <c r="E363" s="61">
        <v>2</v>
      </c>
      <c r="F363" s="62">
        <v>1</v>
      </c>
      <c r="G363" s="62">
        <v>2</v>
      </c>
      <c r="H363" s="62">
        <v>1</v>
      </c>
      <c r="I363" s="62">
        <v>1</v>
      </c>
      <c r="J363" s="63">
        <v>7</v>
      </c>
    </row>
    <row r="364" spans="2:10" ht="17.100000000000001" customHeight="1" x14ac:dyDescent="0.2">
      <c r="B364" s="150"/>
      <c r="C364" s="152"/>
      <c r="D364" s="60" t="s">
        <v>220</v>
      </c>
      <c r="E364" s="61">
        <v>4</v>
      </c>
      <c r="F364" s="62">
        <v>4</v>
      </c>
      <c r="G364" s="62">
        <v>2</v>
      </c>
      <c r="H364" s="62">
        <v>2</v>
      </c>
      <c r="I364" s="62">
        <v>4</v>
      </c>
      <c r="J364" s="63">
        <v>16</v>
      </c>
    </row>
    <row r="365" spans="2:10" ht="17.100000000000001" customHeight="1" x14ac:dyDescent="0.2">
      <c r="B365" s="150"/>
      <c r="C365" s="152"/>
      <c r="D365" s="60" t="s">
        <v>111</v>
      </c>
      <c r="E365" s="61">
        <v>3</v>
      </c>
      <c r="F365" s="62">
        <v>0</v>
      </c>
      <c r="G365" s="62">
        <v>1</v>
      </c>
      <c r="H365" s="62">
        <v>0</v>
      </c>
      <c r="I365" s="62">
        <v>0</v>
      </c>
      <c r="J365" s="63">
        <v>4</v>
      </c>
    </row>
    <row r="366" spans="2:10" ht="17.100000000000001" customHeight="1" x14ac:dyDescent="0.2">
      <c r="B366" s="150"/>
      <c r="C366" s="152"/>
      <c r="D366" s="60" t="s">
        <v>112</v>
      </c>
      <c r="E366" s="61">
        <v>6</v>
      </c>
      <c r="F366" s="62">
        <v>6</v>
      </c>
      <c r="G366" s="62">
        <v>6</v>
      </c>
      <c r="H366" s="62">
        <v>5</v>
      </c>
      <c r="I366" s="62">
        <v>10</v>
      </c>
      <c r="J366" s="63">
        <v>33</v>
      </c>
    </row>
    <row r="367" spans="2:10" ht="17.100000000000001" customHeight="1" x14ac:dyDescent="0.2">
      <c r="B367" s="150"/>
      <c r="C367" s="152"/>
      <c r="D367" s="60" t="s">
        <v>113</v>
      </c>
      <c r="E367" s="61">
        <v>0</v>
      </c>
      <c r="F367" s="62">
        <v>0</v>
      </c>
      <c r="G367" s="62">
        <v>0</v>
      </c>
      <c r="H367" s="62">
        <v>0</v>
      </c>
      <c r="I367" s="62">
        <v>2</v>
      </c>
      <c r="J367" s="63">
        <v>2</v>
      </c>
    </row>
    <row r="368" spans="2:10" ht="17.100000000000001" customHeight="1" x14ac:dyDescent="0.2">
      <c r="B368" s="150"/>
      <c r="C368" s="152"/>
      <c r="D368" s="60" t="s">
        <v>114</v>
      </c>
      <c r="E368" s="61">
        <v>3</v>
      </c>
      <c r="F368" s="62">
        <v>0</v>
      </c>
      <c r="G368" s="62">
        <v>1</v>
      </c>
      <c r="H368" s="62">
        <v>1</v>
      </c>
      <c r="I368" s="62">
        <v>2</v>
      </c>
      <c r="J368" s="63">
        <v>7</v>
      </c>
    </row>
    <row r="369" spans="2:10" ht="17.100000000000001" customHeight="1" x14ac:dyDescent="0.2">
      <c r="B369" s="150"/>
      <c r="C369" s="152"/>
      <c r="D369" s="60" t="s">
        <v>115</v>
      </c>
      <c r="E369" s="61">
        <v>2</v>
      </c>
      <c r="F369" s="62">
        <v>1</v>
      </c>
      <c r="G369" s="62">
        <v>1</v>
      </c>
      <c r="H369" s="62">
        <v>3</v>
      </c>
      <c r="I369" s="62">
        <v>2</v>
      </c>
      <c r="J369" s="63">
        <v>9</v>
      </c>
    </row>
    <row r="370" spans="2:10" ht="17.100000000000001" customHeight="1" x14ac:dyDescent="0.2">
      <c r="B370" s="150"/>
      <c r="C370" s="152"/>
      <c r="D370" s="60" t="s">
        <v>191</v>
      </c>
      <c r="E370" s="61">
        <v>0</v>
      </c>
      <c r="F370" s="62">
        <v>1</v>
      </c>
      <c r="G370" s="62">
        <v>1</v>
      </c>
      <c r="H370" s="62">
        <v>0</v>
      </c>
      <c r="I370" s="62">
        <v>1</v>
      </c>
      <c r="J370" s="63">
        <v>3</v>
      </c>
    </row>
    <row r="371" spans="2:10" ht="17.100000000000001" customHeight="1" x14ac:dyDescent="0.2">
      <c r="B371" s="150"/>
      <c r="C371" s="152"/>
      <c r="D371" s="60" t="s">
        <v>175</v>
      </c>
      <c r="E371" s="61">
        <v>3</v>
      </c>
      <c r="F371" s="62">
        <v>0</v>
      </c>
      <c r="G371" s="62">
        <v>1</v>
      </c>
      <c r="H371" s="62">
        <v>0</v>
      </c>
      <c r="I371" s="62">
        <v>2</v>
      </c>
      <c r="J371" s="63">
        <v>6</v>
      </c>
    </row>
    <row r="372" spans="2:10" ht="17.100000000000001" customHeight="1" x14ac:dyDescent="0.2">
      <c r="B372" s="150"/>
      <c r="C372" s="152"/>
      <c r="D372" s="60" t="s">
        <v>116</v>
      </c>
      <c r="E372" s="61">
        <v>1</v>
      </c>
      <c r="F372" s="62">
        <v>0</v>
      </c>
      <c r="G372" s="62">
        <v>0</v>
      </c>
      <c r="H372" s="62">
        <v>1</v>
      </c>
      <c r="I372" s="62">
        <v>0</v>
      </c>
      <c r="J372" s="63">
        <v>2</v>
      </c>
    </row>
    <row r="373" spans="2:10" ht="17.100000000000001" customHeight="1" x14ac:dyDescent="0.2">
      <c r="B373" s="150"/>
      <c r="C373" s="152"/>
      <c r="D373" s="60" t="s">
        <v>192</v>
      </c>
      <c r="E373" s="61">
        <v>1</v>
      </c>
      <c r="F373" s="62">
        <v>0</v>
      </c>
      <c r="G373" s="62">
        <v>0</v>
      </c>
      <c r="H373" s="62">
        <v>0</v>
      </c>
      <c r="I373" s="62">
        <v>1</v>
      </c>
      <c r="J373" s="63">
        <v>2</v>
      </c>
    </row>
    <row r="374" spans="2:10" ht="17.100000000000001" customHeight="1" x14ac:dyDescent="0.2">
      <c r="B374" s="150"/>
      <c r="C374" s="152"/>
      <c r="D374" s="60" t="s">
        <v>117</v>
      </c>
      <c r="E374" s="61">
        <v>0</v>
      </c>
      <c r="F374" s="62">
        <v>1</v>
      </c>
      <c r="G374" s="62">
        <v>1</v>
      </c>
      <c r="H374" s="62">
        <v>1</v>
      </c>
      <c r="I374" s="62">
        <v>2</v>
      </c>
      <c r="J374" s="63">
        <v>5</v>
      </c>
    </row>
    <row r="375" spans="2:10" ht="17.100000000000001" customHeight="1" x14ac:dyDescent="0.2">
      <c r="B375" s="150"/>
      <c r="C375" s="152"/>
      <c r="D375" s="60" t="s">
        <v>221</v>
      </c>
      <c r="E375" s="61">
        <v>0</v>
      </c>
      <c r="F375" s="62">
        <v>0</v>
      </c>
      <c r="G375" s="62">
        <v>1</v>
      </c>
      <c r="H375" s="62">
        <v>0</v>
      </c>
      <c r="I375" s="62">
        <v>1</v>
      </c>
      <c r="J375" s="63">
        <v>2</v>
      </c>
    </row>
    <row r="376" spans="2:10" ht="17.100000000000001" customHeight="1" x14ac:dyDescent="0.2">
      <c r="B376" s="150"/>
      <c r="C376" s="152"/>
      <c r="D376" s="60" t="s">
        <v>119</v>
      </c>
      <c r="E376" s="61">
        <v>1</v>
      </c>
      <c r="F376" s="62">
        <v>1</v>
      </c>
      <c r="G376" s="62">
        <v>0</v>
      </c>
      <c r="H376" s="62">
        <v>1</v>
      </c>
      <c r="I376" s="62">
        <v>1</v>
      </c>
      <c r="J376" s="63">
        <v>4</v>
      </c>
    </row>
    <row r="377" spans="2:10" ht="17.100000000000001" customHeight="1" x14ac:dyDescent="0.2">
      <c r="B377" s="150"/>
      <c r="C377" s="152"/>
      <c r="D377" s="60" t="s">
        <v>120</v>
      </c>
      <c r="E377" s="61">
        <v>1</v>
      </c>
      <c r="F377" s="62">
        <v>3</v>
      </c>
      <c r="G377" s="62">
        <v>4</v>
      </c>
      <c r="H377" s="62">
        <v>0</v>
      </c>
      <c r="I377" s="62">
        <v>5</v>
      </c>
      <c r="J377" s="63">
        <v>13</v>
      </c>
    </row>
    <row r="378" spans="2:10" ht="17.100000000000001" customHeight="1" x14ac:dyDescent="0.2">
      <c r="B378" s="150"/>
      <c r="C378" s="152"/>
      <c r="D378" s="60" t="s">
        <v>176</v>
      </c>
      <c r="E378" s="61">
        <v>0</v>
      </c>
      <c r="F378" s="62">
        <v>0</v>
      </c>
      <c r="G378" s="62">
        <v>1</v>
      </c>
      <c r="H378" s="62">
        <v>0</v>
      </c>
      <c r="I378" s="62">
        <v>2</v>
      </c>
      <c r="J378" s="63">
        <v>3</v>
      </c>
    </row>
    <row r="379" spans="2:10" ht="17.100000000000001" customHeight="1" x14ac:dyDescent="0.2">
      <c r="B379" s="150"/>
      <c r="C379" s="152"/>
      <c r="D379" s="60" t="s">
        <v>177</v>
      </c>
      <c r="E379" s="61">
        <v>0</v>
      </c>
      <c r="F379" s="62">
        <v>1</v>
      </c>
      <c r="G379" s="62">
        <v>1</v>
      </c>
      <c r="H379" s="62">
        <v>1</v>
      </c>
      <c r="I379" s="62">
        <v>1</v>
      </c>
      <c r="J379" s="63">
        <v>4</v>
      </c>
    </row>
    <row r="380" spans="2:10" ht="17.100000000000001" customHeight="1" x14ac:dyDescent="0.2">
      <c r="B380" s="150"/>
      <c r="C380" s="152"/>
      <c r="D380" s="60" t="s">
        <v>108</v>
      </c>
      <c r="E380" s="61">
        <v>14</v>
      </c>
      <c r="F380" s="62">
        <v>4</v>
      </c>
      <c r="G380" s="62">
        <v>8</v>
      </c>
      <c r="H380" s="62">
        <v>11</v>
      </c>
      <c r="I380" s="62">
        <v>8</v>
      </c>
      <c r="J380" s="63">
        <v>45</v>
      </c>
    </row>
    <row r="381" spans="2:10" ht="17.100000000000001" customHeight="1" x14ac:dyDescent="0.2">
      <c r="B381" s="150"/>
      <c r="C381" s="152"/>
      <c r="D381" s="64" t="s">
        <v>17</v>
      </c>
      <c r="E381" s="65">
        <v>45</v>
      </c>
      <c r="F381" s="66">
        <v>26</v>
      </c>
      <c r="G381" s="66">
        <v>33</v>
      </c>
      <c r="H381" s="66">
        <v>28</v>
      </c>
      <c r="I381" s="66">
        <v>49</v>
      </c>
      <c r="J381" s="67">
        <v>181</v>
      </c>
    </row>
    <row r="382" spans="2:10" ht="17.100000000000001" customHeight="1" x14ac:dyDescent="0.2">
      <c r="B382" s="150"/>
      <c r="C382" s="152" t="s">
        <v>121</v>
      </c>
      <c r="D382" s="60" t="s">
        <v>123</v>
      </c>
      <c r="E382" s="61">
        <v>1</v>
      </c>
      <c r="F382" s="62">
        <v>0</v>
      </c>
      <c r="G382" s="62">
        <v>2</v>
      </c>
      <c r="H382" s="62">
        <v>2</v>
      </c>
      <c r="I382" s="62">
        <v>0</v>
      </c>
      <c r="J382" s="63">
        <v>5</v>
      </c>
    </row>
    <row r="383" spans="2:10" ht="17.100000000000001" customHeight="1" x14ac:dyDescent="0.2">
      <c r="B383" s="150"/>
      <c r="C383" s="152"/>
      <c r="D383" s="60" t="s">
        <v>124</v>
      </c>
      <c r="E383" s="61">
        <v>0</v>
      </c>
      <c r="F383" s="62">
        <v>0</v>
      </c>
      <c r="G383" s="62">
        <v>0</v>
      </c>
      <c r="H383" s="62">
        <v>0</v>
      </c>
      <c r="I383" s="62">
        <v>1</v>
      </c>
      <c r="J383" s="63">
        <v>1</v>
      </c>
    </row>
    <row r="384" spans="2:10" ht="17.100000000000001" customHeight="1" x14ac:dyDescent="0.2">
      <c r="B384" s="150"/>
      <c r="C384" s="152"/>
      <c r="D384" s="60" t="s">
        <v>125</v>
      </c>
      <c r="E384" s="61">
        <v>0</v>
      </c>
      <c r="F384" s="62">
        <v>2</v>
      </c>
      <c r="G384" s="62">
        <v>1</v>
      </c>
      <c r="H384" s="62">
        <v>3</v>
      </c>
      <c r="I384" s="62">
        <v>0</v>
      </c>
      <c r="J384" s="63">
        <v>6</v>
      </c>
    </row>
    <row r="385" spans="2:10" ht="17.100000000000001" customHeight="1" x14ac:dyDescent="0.2">
      <c r="B385" s="150"/>
      <c r="C385" s="152"/>
      <c r="D385" s="60" t="s">
        <v>126</v>
      </c>
      <c r="E385" s="61">
        <v>0</v>
      </c>
      <c r="F385" s="62">
        <v>0</v>
      </c>
      <c r="G385" s="62">
        <v>1</v>
      </c>
      <c r="H385" s="62">
        <v>1</v>
      </c>
      <c r="I385" s="62">
        <v>1</v>
      </c>
      <c r="J385" s="63">
        <v>3</v>
      </c>
    </row>
    <row r="386" spans="2:10" ht="17.100000000000001" customHeight="1" x14ac:dyDescent="0.2">
      <c r="B386" s="150"/>
      <c r="C386" s="152"/>
      <c r="D386" s="60" t="s">
        <v>127</v>
      </c>
      <c r="E386" s="61">
        <v>2</v>
      </c>
      <c r="F386" s="62">
        <v>1</v>
      </c>
      <c r="G386" s="62">
        <v>2</v>
      </c>
      <c r="H386" s="62">
        <v>0</v>
      </c>
      <c r="I386" s="62">
        <v>2</v>
      </c>
      <c r="J386" s="63">
        <v>7</v>
      </c>
    </row>
    <row r="387" spans="2:10" ht="17.100000000000001" customHeight="1" x14ac:dyDescent="0.2">
      <c r="B387" s="150"/>
      <c r="C387" s="152"/>
      <c r="D387" s="60" t="s">
        <v>128</v>
      </c>
      <c r="E387" s="61">
        <v>2</v>
      </c>
      <c r="F387" s="62">
        <v>0</v>
      </c>
      <c r="G387" s="62">
        <v>1</v>
      </c>
      <c r="H387" s="62">
        <v>2</v>
      </c>
      <c r="I387" s="62">
        <v>2</v>
      </c>
      <c r="J387" s="63">
        <v>7</v>
      </c>
    </row>
    <row r="388" spans="2:10" ht="17.100000000000001" customHeight="1" x14ac:dyDescent="0.2">
      <c r="B388" s="150"/>
      <c r="C388" s="152"/>
      <c r="D388" s="60" t="s">
        <v>129</v>
      </c>
      <c r="E388" s="61">
        <v>0</v>
      </c>
      <c r="F388" s="62">
        <v>0</v>
      </c>
      <c r="G388" s="62">
        <v>0</v>
      </c>
      <c r="H388" s="62">
        <v>2</v>
      </c>
      <c r="I388" s="62">
        <v>1</v>
      </c>
      <c r="J388" s="63">
        <v>3</v>
      </c>
    </row>
    <row r="389" spans="2:10" ht="17.100000000000001" customHeight="1" x14ac:dyDescent="0.2">
      <c r="B389" s="150"/>
      <c r="C389" s="152"/>
      <c r="D389" s="60" t="s">
        <v>130</v>
      </c>
      <c r="E389" s="61">
        <v>1</v>
      </c>
      <c r="F389" s="62">
        <v>0</v>
      </c>
      <c r="G389" s="62">
        <v>1</v>
      </c>
      <c r="H389" s="62">
        <v>3</v>
      </c>
      <c r="I389" s="62">
        <v>2</v>
      </c>
      <c r="J389" s="63">
        <v>7</v>
      </c>
    </row>
    <row r="390" spans="2:10" ht="17.100000000000001" customHeight="1" x14ac:dyDescent="0.2">
      <c r="B390" s="150"/>
      <c r="C390" s="152"/>
      <c r="D390" s="60" t="s">
        <v>178</v>
      </c>
      <c r="E390" s="61">
        <v>0</v>
      </c>
      <c r="F390" s="62">
        <v>0</v>
      </c>
      <c r="G390" s="62">
        <v>0</v>
      </c>
      <c r="H390" s="62">
        <v>2</v>
      </c>
      <c r="I390" s="62">
        <v>1</v>
      </c>
      <c r="J390" s="63">
        <v>3</v>
      </c>
    </row>
    <row r="391" spans="2:10" ht="17.100000000000001" customHeight="1" x14ac:dyDescent="0.2">
      <c r="B391" s="150"/>
      <c r="C391" s="152"/>
      <c r="D391" s="60" t="s">
        <v>179</v>
      </c>
      <c r="E391" s="61">
        <v>1</v>
      </c>
      <c r="F391" s="62">
        <v>1</v>
      </c>
      <c r="G391" s="62">
        <v>1</v>
      </c>
      <c r="H391" s="62">
        <v>2</v>
      </c>
      <c r="I391" s="62">
        <v>0</v>
      </c>
      <c r="J391" s="63">
        <v>5</v>
      </c>
    </row>
    <row r="392" spans="2:10" ht="17.100000000000001" customHeight="1" x14ac:dyDescent="0.2">
      <c r="B392" s="150"/>
      <c r="C392" s="152"/>
      <c r="D392" s="60" t="s">
        <v>131</v>
      </c>
      <c r="E392" s="61">
        <v>0</v>
      </c>
      <c r="F392" s="62">
        <v>0</v>
      </c>
      <c r="G392" s="62">
        <v>0</v>
      </c>
      <c r="H392" s="62">
        <v>1</v>
      </c>
      <c r="I392" s="62">
        <v>0</v>
      </c>
      <c r="J392" s="63">
        <v>1</v>
      </c>
    </row>
    <row r="393" spans="2:10" ht="17.100000000000001" customHeight="1" x14ac:dyDescent="0.2">
      <c r="B393" s="150"/>
      <c r="C393" s="152"/>
      <c r="D393" s="60" t="s">
        <v>180</v>
      </c>
      <c r="E393" s="61">
        <v>2</v>
      </c>
      <c r="F393" s="62">
        <v>0</v>
      </c>
      <c r="G393" s="62">
        <v>0</v>
      </c>
      <c r="H393" s="62">
        <v>0</v>
      </c>
      <c r="I393" s="62">
        <v>1</v>
      </c>
      <c r="J393" s="63">
        <v>3</v>
      </c>
    </row>
    <row r="394" spans="2:10" ht="17.100000000000001" customHeight="1" x14ac:dyDescent="0.2">
      <c r="B394" s="150"/>
      <c r="C394" s="152"/>
      <c r="D394" s="60" t="s">
        <v>121</v>
      </c>
      <c r="E394" s="61">
        <v>23</v>
      </c>
      <c r="F394" s="62">
        <v>30</v>
      </c>
      <c r="G394" s="62">
        <v>28</v>
      </c>
      <c r="H394" s="62">
        <v>24</v>
      </c>
      <c r="I394" s="62">
        <v>37</v>
      </c>
      <c r="J394" s="63">
        <v>142</v>
      </c>
    </row>
    <row r="395" spans="2:10" ht="17.100000000000001" customHeight="1" x14ac:dyDescent="0.2">
      <c r="B395" s="150"/>
      <c r="C395" s="152"/>
      <c r="D395" s="60" t="s">
        <v>193</v>
      </c>
      <c r="E395" s="61">
        <v>0</v>
      </c>
      <c r="F395" s="62">
        <v>1</v>
      </c>
      <c r="G395" s="62">
        <v>2</v>
      </c>
      <c r="H395" s="62">
        <v>0</v>
      </c>
      <c r="I395" s="62">
        <v>0</v>
      </c>
      <c r="J395" s="63">
        <v>3</v>
      </c>
    </row>
    <row r="396" spans="2:10" ht="17.100000000000001" customHeight="1" x14ac:dyDescent="0.2">
      <c r="B396" s="150"/>
      <c r="C396" s="152"/>
      <c r="D396" s="64" t="s">
        <v>17</v>
      </c>
      <c r="E396" s="65">
        <v>32</v>
      </c>
      <c r="F396" s="66">
        <v>35</v>
      </c>
      <c r="G396" s="66">
        <v>39</v>
      </c>
      <c r="H396" s="66">
        <v>42</v>
      </c>
      <c r="I396" s="66">
        <v>48</v>
      </c>
      <c r="J396" s="67">
        <v>196</v>
      </c>
    </row>
    <row r="397" spans="2:10" ht="17.100000000000001" customHeight="1" x14ac:dyDescent="0.2">
      <c r="B397" s="150"/>
      <c r="C397" s="152" t="s">
        <v>133</v>
      </c>
      <c r="D397" s="60" t="s">
        <v>222</v>
      </c>
      <c r="E397" s="61">
        <v>0</v>
      </c>
      <c r="F397" s="62">
        <v>0</v>
      </c>
      <c r="G397" s="62">
        <v>0</v>
      </c>
      <c r="H397" s="62">
        <v>1</v>
      </c>
      <c r="I397" s="62">
        <v>0</v>
      </c>
      <c r="J397" s="63">
        <v>1</v>
      </c>
    </row>
    <row r="398" spans="2:10" ht="17.100000000000001" customHeight="1" x14ac:dyDescent="0.2">
      <c r="B398" s="150"/>
      <c r="C398" s="152"/>
      <c r="D398" s="60" t="s">
        <v>134</v>
      </c>
      <c r="E398" s="61">
        <v>0</v>
      </c>
      <c r="F398" s="62">
        <v>0</v>
      </c>
      <c r="G398" s="62">
        <v>0</v>
      </c>
      <c r="H398" s="62">
        <v>0</v>
      </c>
      <c r="I398" s="62">
        <v>1</v>
      </c>
      <c r="J398" s="63">
        <v>1</v>
      </c>
    </row>
    <row r="399" spans="2:10" ht="17.100000000000001" customHeight="1" x14ac:dyDescent="0.2">
      <c r="B399" s="150"/>
      <c r="C399" s="152"/>
      <c r="D399" s="60" t="s">
        <v>223</v>
      </c>
      <c r="E399" s="61">
        <v>1</v>
      </c>
      <c r="F399" s="62">
        <v>0</v>
      </c>
      <c r="G399" s="62">
        <v>0</v>
      </c>
      <c r="H399" s="62">
        <v>0</v>
      </c>
      <c r="I399" s="62">
        <v>2</v>
      </c>
      <c r="J399" s="63">
        <v>3</v>
      </c>
    </row>
    <row r="400" spans="2:10" ht="17.100000000000001" customHeight="1" x14ac:dyDescent="0.2">
      <c r="B400" s="150"/>
      <c r="C400" s="152"/>
      <c r="D400" s="60" t="s">
        <v>194</v>
      </c>
      <c r="E400" s="61">
        <v>1</v>
      </c>
      <c r="F400" s="62">
        <v>0</v>
      </c>
      <c r="G400" s="62">
        <v>1</v>
      </c>
      <c r="H400" s="62">
        <v>1</v>
      </c>
      <c r="I400" s="62">
        <v>0</v>
      </c>
      <c r="J400" s="63">
        <v>3</v>
      </c>
    </row>
    <row r="401" spans="2:10" ht="17.100000000000001" customHeight="1" x14ac:dyDescent="0.2">
      <c r="B401" s="150"/>
      <c r="C401" s="152"/>
      <c r="D401" s="60" t="s">
        <v>224</v>
      </c>
      <c r="E401" s="61">
        <v>0</v>
      </c>
      <c r="F401" s="62">
        <v>0</v>
      </c>
      <c r="G401" s="62">
        <v>1</v>
      </c>
      <c r="H401" s="62">
        <v>0</v>
      </c>
      <c r="I401" s="62">
        <v>0</v>
      </c>
      <c r="J401" s="63">
        <v>1</v>
      </c>
    </row>
    <row r="402" spans="2:10" ht="17.100000000000001" customHeight="1" x14ac:dyDescent="0.2">
      <c r="B402" s="150"/>
      <c r="C402" s="152"/>
      <c r="D402" s="60" t="s">
        <v>181</v>
      </c>
      <c r="E402" s="61">
        <v>0</v>
      </c>
      <c r="F402" s="62">
        <v>1</v>
      </c>
      <c r="G402" s="62">
        <v>2</v>
      </c>
      <c r="H402" s="62">
        <v>0</v>
      </c>
      <c r="I402" s="62">
        <v>0</v>
      </c>
      <c r="J402" s="63">
        <v>3</v>
      </c>
    </row>
    <row r="403" spans="2:10" ht="17.100000000000001" customHeight="1" x14ac:dyDescent="0.2">
      <c r="B403" s="150"/>
      <c r="C403" s="152"/>
      <c r="D403" s="60" t="s">
        <v>136</v>
      </c>
      <c r="E403" s="61">
        <v>1</v>
      </c>
      <c r="F403" s="62">
        <v>0</v>
      </c>
      <c r="G403" s="62">
        <v>0</v>
      </c>
      <c r="H403" s="62">
        <v>0</v>
      </c>
      <c r="I403" s="62">
        <v>0</v>
      </c>
      <c r="J403" s="63">
        <v>1</v>
      </c>
    </row>
    <row r="404" spans="2:10" ht="17.100000000000001" customHeight="1" x14ac:dyDescent="0.2">
      <c r="B404" s="150"/>
      <c r="C404" s="152"/>
      <c r="D404" s="60" t="s">
        <v>183</v>
      </c>
      <c r="E404" s="61">
        <v>0</v>
      </c>
      <c r="F404" s="62">
        <v>0</v>
      </c>
      <c r="G404" s="62">
        <v>0</v>
      </c>
      <c r="H404" s="62">
        <v>2</v>
      </c>
      <c r="I404" s="62">
        <v>0</v>
      </c>
      <c r="J404" s="63">
        <v>2</v>
      </c>
    </row>
    <row r="405" spans="2:10" ht="17.100000000000001" customHeight="1" x14ac:dyDescent="0.2">
      <c r="B405" s="150"/>
      <c r="C405" s="152"/>
      <c r="D405" s="60" t="s">
        <v>225</v>
      </c>
      <c r="E405" s="61">
        <v>1</v>
      </c>
      <c r="F405" s="62">
        <v>1</v>
      </c>
      <c r="G405" s="62">
        <v>2</v>
      </c>
      <c r="H405" s="62">
        <v>0</v>
      </c>
      <c r="I405" s="62">
        <v>0</v>
      </c>
      <c r="J405" s="63">
        <v>4</v>
      </c>
    </row>
    <row r="406" spans="2:10" ht="17.100000000000001" customHeight="1" x14ac:dyDescent="0.2">
      <c r="B406" s="150"/>
      <c r="C406" s="152"/>
      <c r="D406" s="60" t="s">
        <v>226</v>
      </c>
      <c r="E406" s="61">
        <v>1</v>
      </c>
      <c r="F406" s="62">
        <v>0</v>
      </c>
      <c r="G406" s="62">
        <v>1</v>
      </c>
      <c r="H406" s="62">
        <v>1</v>
      </c>
      <c r="I406" s="62">
        <v>0</v>
      </c>
      <c r="J406" s="63">
        <v>3</v>
      </c>
    </row>
    <row r="407" spans="2:10" ht="17.100000000000001" customHeight="1" x14ac:dyDescent="0.2">
      <c r="B407" s="150"/>
      <c r="C407" s="152"/>
      <c r="D407" s="60" t="s">
        <v>227</v>
      </c>
      <c r="E407" s="61">
        <v>0</v>
      </c>
      <c r="F407" s="62">
        <v>0</v>
      </c>
      <c r="G407" s="62">
        <v>0</v>
      </c>
      <c r="H407" s="62">
        <v>0</v>
      </c>
      <c r="I407" s="62">
        <v>1</v>
      </c>
      <c r="J407" s="63">
        <v>1</v>
      </c>
    </row>
    <row r="408" spans="2:10" ht="17.100000000000001" customHeight="1" x14ac:dyDescent="0.2">
      <c r="B408" s="150"/>
      <c r="C408" s="152"/>
      <c r="D408" s="60" t="s">
        <v>228</v>
      </c>
      <c r="E408" s="61">
        <v>1</v>
      </c>
      <c r="F408" s="62">
        <v>0</v>
      </c>
      <c r="G408" s="62">
        <v>0</v>
      </c>
      <c r="H408" s="62">
        <v>0</v>
      </c>
      <c r="I408" s="62">
        <v>0</v>
      </c>
      <c r="J408" s="63">
        <v>1</v>
      </c>
    </row>
    <row r="409" spans="2:10" ht="17.100000000000001" customHeight="1" x14ac:dyDescent="0.2">
      <c r="B409" s="150"/>
      <c r="C409" s="152"/>
      <c r="D409" s="60" t="s">
        <v>137</v>
      </c>
      <c r="E409" s="61">
        <v>4</v>
      </c>
      <c r="F409" s="62">
        <v>4</v>
      </c>
      <c r="G409" s="62">
        <v>2</v>
      </c>
      <c r="H409" s="62">
        <v>1</v>
      </c>
      <c r="I409" s="62">
        <v>1</v>
      </c>
      <c r="J409" s="63">
        <v>12</v>
      </c>
    </row>
    <row r="410" spans="2:10" ht="17.100000000000001" customHeight="1" x14ac:dyDescent="0.2">
      <c r="B410" s="150"/>
      <c r="C410" s="152"/>
      <c r="D410" s="60" t="s">
        <v>138</v>
      </c>
      <c r="E410" s="61">
        <v>1</v>
      </c>
      <c r="F410" s="62">
        <v>0</v>
      </c>
      <c r="G410" s="62">
        <v>0</v>
      </c>
      <c r="H410" s="62">
        <v>0</v>
      </c>
      <c r="I410" s="62">
        <v>0</v>
      </c>
      <c r="J410" s="63">
        <v>1</v>
      </c>
    </row>
    <row r="411" spans="2:10" ht="17.100000000000001" customHeight="1" x14ac:dyDescent="0.2">
      <c r="B411" s="150"/>
      <c r="C411" s="152"/>
      <c r="D411" s="60" t="s">
        <v>184</v>
      </c>
      <c r="E411" s="61">
        <v>1</v>
      </c>
      <c r="F411" s="62">
        <v>0</v>
      </c>
      <c r="G411" s="62">
        <v>1</v>
      </c>
      <c r="H411" s="62">
        <v>0</v>
      </c>
      <c r="I411" s="62">
        <v>0</v>
      </c>
      <c r="J411" s="63">
        <v>2</v>
      </c>
    </row>
    <row r="412" spans="2:10" ht="17.100000000000001" customHeight="1" x14ac:dyDescent="0.2">
      <c r="B412" s="150"/>
      <c r="C412" s="152"/>
      <c r="D412" s="64" t="s">
        <v>17</v>
      </c>
      <c r="E412" s="65">
        <v>12</v>
      </c>
      <c r="F412" s="66">
        <v>6</v>
      </c>
      <c r="G412" s="66">
        <v>10</v>
      </c>
      <c r="H412" s="66">
        <v>6</v>
      </c>
      <c r="I412" s="66">
        <v>5</v>
      </c>
      <c r="J412" s="67">
        <v>39</v>
      </c>
    </row>
    <row r="413" spans="2:10" ht="17.100000000000001" customHeight="1" x14ac:dyDescent="0.2">
      <c r="B413" s="150"/>
      <c r="C413" s="152" t="s">
        <v>141</v>
      </c>
      <c r="D413" s="60" t="s">
        <v>185</v>
      </c>
      <c r="E413" s="61">
        <v>1</v>
      </c>
      <c r="F413" s="62">
        <v>1</v>
      </c>
      <c r="G413" s="62">
        <v>0</v>
      </c>
      <c r="H413" s="62">
        <v>0</v>
      </c>
      <c r="I413" s="62">
        <v>1</v>
      </c>
      <c r="J413" s="63">
        <v>3</v>
      </c>
    </row>
    <row r="414" spans="2:10" ht="17.100000000000001" customHeight="1" x14ac:dyDescent="0.2">
      <c r="B414" s="150"/>
      <c r="C414" s="152"/>
      <c r="D414" s="60" t="s">
        <v>229</v>
      </c>
      <c r="E414" s="61">
        <v>0</v>
      </c>
      <c r="F414" s="62">
        <v>0</v>
      </c>
      <c r="G414" s="62">
        <v>1</v>
      </c>
      <c r="H414" s="62">
        <v>0</v>
      </c>
      <c r="I414" s="62">
        <v>0</v>
      </c>
      <c r="J414" s="63">
        <v>1</v>
      </c>
    </row>
    <row r="415" spans="2:10" ht="17.100000000000001" customHeight="1" x14ac:dyDescent="0.2">
      <c r="B415" s="150"/>
      <c r="C415" s="152"/>
      <c r="D415" s="60" t="s">
        <v>142</v>
      </c>
      <c r="E415" s="61">
        <v>0</v>
      </c>
      <c r="F415" s="62">
        <v>0</v>
      </c>
      <c r="G415" s="62">
        <v>0</v>
      </c>
      <c r="H415" s="62">
        <v>0</v>
      </c>
      <c r="I415" s="62">
        <v>1</v>
      </c>
      <c r="J415" s="63">
        <v>1</v>
      </c>
    </row>
    <row r="416" spans="2:10" ht="17.100000000000001" customHeight="1" x14ac:dyDescent="0.2">
      <c r="B416" s="150"/>
      <c r="C416" s="152"/>
      <c r="D416" s="60" t="s">
        <v>143</v>
      </c>
      <c r="E416" s="61">
        <v>2</v>
      </c>
      <c r="F416" s="62">
        <v>2</v>
      </c>
      <c r="G416" s="62">
        <v>2</v>
      </c>
      <c r="H416" s="62">
        <v>1</v>
      </c>
      <c r="I416" s="62">
        <v>3</v>
      </c>
      <c r="J416" s="63">
        <v>10</v>
      </c>
    </row>
    <row r="417" spans="2:10" ht="17.100000000000001" customHeight="1" x14ac:dyDescent="0.2">
      <c r="B417" s="150"/>
      <c r="C417" s="152"/>
      <c r="D417" s="60" t="s">
        <v>75</v>
      </c>
      <c r="E417" s="61">
        <v>0</v>
      </c>
      <c r="F417" s="62">
        <v>0</v>
      </c>
      <c r="G417" s="62">
        <v>1</v>
      </c>
      <c r="H417" s="62">
        <v>0</v>
      </c>
      <c r="I417" s="62">
        <v>2</v>
      </c>
      <c r="J417" s="63">
        <v>3</v>
      </c>
    </row>
    <row r="418" spans="2:10" ht="17.100000000000001" customHeight="1" x14ac:dyDescent="0.2">
      <c r="B418" s="150"/>
      <c r="C418" s="152"/>
      <c r="D418" s="60" t="s">
        <v>186</v>
      </c>
      <c r="E418" s="61">
        <v>1</v>
      </c>
      <c r="F418" s="62">
        <v>0</v>
      </c>
      <c r="G418" s="62">
        <v>0</v>
      </c>
      <c r="H418" s="62">
        <v>2</v>
      </c>
      <c r="I418" s="62">
        <v>0</v>
      </c>
      <c r="J418" s="63">
        <v>3</v>
      </c>
    </row>
    <row r="419" spans="2:10" ht="17.100000000000001" customHeight="1" x14ac:dyDescent="0.2">
      <c r="B419" s="150"/>
      <c r="C419" s="152"/>
      <c r="D419" s="60" t="s">
        <v>141</v>
      </c>
      <c r="E419" s="61">
        <v>3</v>
      </c>
      <c r="F419" s="62">
        <v>3</v>
      </c>
      <c r="G419" s="62">
        <v>6</v>
      </c>
      <c r="H419" s="62">
        <v>4</v>
      </c>
      <c r="I419" s="62">
        <v>5</v>
      </c>
      <c r="J419" s="63">
        <v>21</v>
      </c>
    </row>
    <row r="420" spans="2:10" ht="17.100000000000001" customHeight="1" x14ac:dyDescent="0.2">
      <c r="B420" s="150"/>
      <c r="C420" s="152"/>
      <c r="D420" s="60" t="s">
        <v>145</v>
      </c>
      <c r="E420" s="61">
        <v>1</v>
      </c>
      <c r="F420" s="62">
        <v>0</v>
      </c>
      <c r="G420" s="62">
        <v>1</v>
      </c>
      <c r="H420" s="62">
        <v>2</v>
      </c>
      <c r="I420" s="62">
        <v>0</v>
      </c>
      <c r="J420" s="63">
        <v>4</v>
      </c>
    </row>
    <row r="421" spans="2:10" ht="17.100000000000001" customHeight="1" x14ac:dyDescent="0.2">
      <c r="B421" s="150"/>
      <c r="C421" s="152"/>
      <c r="D421" s="60" t="s">
        <v>230</v>
      </c>
      <c r="E421" s="61">
        <v>1</v>
      </c>
      <c r="F421" s="62">
        <v>0</v>
      </c>
      <c r="G421" s="62">
        <v>1</v>
      </c>
      <c r="H421" s="62">
        <v>0</v>
      </c>
      <c r="I421" s="62">
        <v>0</v>
      </c>
      <c r="J421" s="63">
        <v>2</v>
      </c>
    </row>
    <row r="422" spans="2:10" ht="17.100000000000001" customHeight="1" x14ac:dyDescent="0.2">
      <c r="B422" s="150"/>
      <c r="C422" s="152"/>
      <c r="D422" s="60" t="s">
        <v>146</v>
      </c>
      <c r="E422" s="61">
        <v>2</v>
      </c>
      <c r="F422" s="62">
        <v>1</v>
      </c>
      <c r="G422" s="62">
        <v>1</v>
      </c>
      <c r="H422" s="62">
        <v>3</v>
      </c>
      <c r="I422" s="62">
        <v>3</v>
      </c>
      <c r="J422" s="63">
        <v>10</v>
      </c>
    </row>
    <row r="423" spans="2:10" ht="17.100000000000001" customHeight="1" x14ac:dyDescent="0.2">
      <c r="B423" s="150"/>
      <c r="C423" s="152"/>
      <c r="D423" s="64" t="s">
        <v>17</v>
      </c>
      <c r="E423" s="65">
        <v>11</v>
      </c>
      <c r="F423" s="66">
        <v>7</v>
      </c>
      <c r="G423" s="66">
        <v>13</v>
      </c>
      <c r="H423" s="66">
        <v>12</v>
      </c>
      <c r="I423" s="66">
        <v>15</v>
      </c>
      <c r="J423" s="67">
        <v>58</v>
      </c>
    </row>
    <row r="424" spans="2:10" ht="17.100000000000001" customHeight="1" x14ac:dyDescent="0.2">
      <c r="B424" s="150"/>
      <c r="C424" s="152" t="s">
        <v>148</v>
      </c>
      <c r="D424" s="60" t="s">
        <v>148</v>
      </c>
      <c r="E424" s="61">
        <v>2</v>
      </c>
      <c r="F424" s="62">
        <v>0</v>
      </c>
      <c r="G424" s="62">
        <v>2</v>
      </c>
      <c r="H424" s="62">
        <v>0</v>
      </c>
      <c r="I424" s="62">
        <v>0</v>
      </c>
      <c r="J424" s="63">
        <v>4</v>
      </c>
    </row>
    <row r="425" spans="2:10" ht="17.100000000000001" customHeight="1" x14ac:dyDescent="0.2">
      <c r="B425" s="150"/>
      <c r="C425" s="152"/>
      <c r="D425" s="64" t="s">
        <v>17</v>
      </c>
      <c r="E425" s="65">
        <v>2</v>
      </c>
      <c r="F425" s="66">
        <v>0</v>
      </c>
      <c r="G425" s="66">
        <v>2</v>
      </c>
      <c r="H425" s="66">
        <v>0</v>
      </c>
      <c r="I425" s="66">
        <v>0</v>
      </c>
      <c r="J425" s="67">
        <v>4</v>
      </c>
    </row>
    <row r="426" spans="2:10" ht="17.100000000000001" customHeight="1" x14ac:dyDescent="0.2">
      <c r="B426" s="150" t="s">
        <v>234</v>
      </c>
      <c r="C426" s="152" t="s">
        <v>9</v>
      </c>
      <c r="D426" s="60" t="s">
        <v>9</v>
      </c>
      <c r="E426" s="61">
        <v>1</v>
      </c>
      <c r="F426" s="62">
        <v>2</v>
      </c>
      <c r="G426" s="62">
        <v>0</v>
      </c>
      <c r="H426" s="62">
        <v>4</v>
      </c>
      <c r="I426" s="62">
        <v>3</v>
      </c>
      <c r="J426" s="63">
        <v>10</v>
      </c>
    </row>
    <row r="427" spans="2:10" ht="17.100000000000001" customHeight="1" x14ac:dyDescent="0.2">
      <c r="B427" s="150"/>
      <c r="C427" s="152"/>
      <c r="D427" s="60" t="s">
        <v>196</v>
      </c>
      <c r="E427" s="61">
        <v>0</v>
      </c>
      <c r="F427" s="62">
        <v>1</v>
      </c>
      <c r="G427" s="62">
        <v>0</v>
      </c>
      <c r="H427" s="62">
        <v>0</v>
      </c>
      <c r="I427" s="62">
        <v>0</v>
      </c>
      <c r="J427" s="63">
        <v>1</v>
      </c>
    </row>
    <row r="428" spans="2:10" ht="17.100000000000001" customHeight="1" x14ac:dyDescent="0.2">
      <c r="B428" s="150"/>
      <c r="C428" s="152"/>
      <c r="D428" s="60" t="s">
        <v>11</v>
      </c>
      <c r="E428" s="61">
        <v>0</v>
      </c>
      <c r="F428" s="62">
        <v>1</v>
      </c>
      <c r="G428" s="62">
        <v>1</v>
      </c>
      <c r="H428" s="62">
        <v>0</v>
      </c>
      <c r="I428" s="62">
        <v>0</v>
      </c>
      <c r="J428" s="63">
        <v>2</v>
      </c>
    </row>
    <row r="429" spans="2:10" ht="17.100000000000001" customHeight="1" x14ac:dyDescent="0.2">
      <c r="B429" s="150"/>
      <c r="C429" s="152"/>
      <c r="D429" s="60" t="s">
        <v>14</v>
      </c>
      <c r="E429" s="61">
        <v>0</v>
      </c>
      <c r="F429" s="62">
        <v>0</v>
      </c>
      <c r="G429" s="62">
        <v>0</v>
      </c>
      <c r="H429" s="62">
        <v>1</v>
      </c>
      <c r="I429" s="62">
        <v>0</v>
      </c>
      <c r="J429" s="63">
        <v>1</v>
      </c>
    </row>
    <row r="430" spans="2:10" ht="17.100000000000001" customHeight="1" x14ac:dyDescent="0.2">
      <c r="B430" s="150"/>
      <c r="C430" s="152"/>
      <c r="D430" s="60" t="s">
        <v>15</v>
      </c>
      <c r="E430" s="61">
        <v>1</v>
      </c>
      <c r="F430" s="62">
        <v>0</v>
      </c>
      <c r="G430" s="62">
        <v>0</v>
      </c>
      <c r="H430" s="62">
        <v>0</v>
      </c>
      <c r="I430" s="62">
        <v>0</v>
      </c>
      <c r="J430" s="63">
        <v>1</v>
      </c>
    </row>
    <row r="431" spans="2:10" ht="17.100000000000001" customHeight="1" x14ac:dyDescent="0.2">
      <c r="B431" s="150"/>
      <c r="C431" s="152"/>
      <c r="D431" s="64" t="s">
        <v>17</v>
      </c>
      <c r="E431" s="65">
        <v>2</v>
      </c>
      <c r="F431" s="66">
        <v>4</v>
      </c>
      <c r="G431" s="66">
        <v>1</v>
      </c>
      <c r="H431" s="66">
        <v>5</v>
      </c>
      <c r="I431" s="66">
        <v>3</v>
      </c>
      <c r="J431" s="67">
        <v>15</v>
      </c>
    </row>
    <row r="432" spans="2:10" ht="17.100000000000001" customHeight="1" x14ac:dyDescent="0.2">
      <c r="B432" s="150"/>
      <c r="C432" s="152" t="s">
        <v>18</v>
      </c>
      <c r="D432" s="60" t="s">
        <v>19</v>
      </c>
      <c r="E432" s="61">
        <v>0</v>
      </c>
      <c r="F432" s="62">
        <v>0</v>
      </c>
      <c r="G432" s="62">
        <v>2</v>
      </c>
      <c r="H432" s="62">
        <v>0</v>
      </c>
      <c r="I432" s="62">
        <v>1</v>
      </c>
      <c r="J432" s="63">
        <v>3</v>
      </c>
    </row>
    <row r="433" spans="2:10" ht="17.100000000000001" customHeight="1" x14ac:dyDescent="0.2">
      <c r="B433" s="150"/>
      <c r="C433" s="152"/>
      <c r="D433" s="60" t="s">
        <v>21</v>
      </c>
      <c r="E433" s="61">
        <v>0</v>
      </c>
      <c r="F433" s="62">
        <v>0</v>
      </c>
      <c r="G433" s="62">
        <v>0</v>
      </c>
      <c r="H433" s="62">
        <v>1</v>
      </c>
      <c r="I433" s="62">
        <v>0</v>
      </c>
      <c r="J433" s="63">
        <v>1</v>
      </c>
    </row>
    <row r="434" spans="2:10" ht="17.100000000000001" customHeight="1" x14ac:dyDescent="0.2">
      <c r="B434" s="150"/>
      <c r="C434" s="152"/>
      <c r="D434" s="60" t="s">
        <v>22</v>
      </c>
      <c r="E434" s="61">
        <v>1</v>
      </c>
      <c r="F434" s="62">
        <v>0</v>
      </c>
      <c r="G434" s="62">
        <v>2</v>
      </c>
      <c r="H434" s="62">
        <v>0</v>
      </c>
      <c r="I434" s="62">
        <v>0</v>
      </c>
      <c r="J434" s="63">
        <v>3</v>
      </c>
    </row>
    <row r="435" spans="2:10" ht="17.100000000000001" customHeight="1" x14ac:dyDescent="0.2">
      <c r="B435" s="150"/>
      <c r="C435" s="152"/>
      <c r="D435" s="60" t="s">
        <v>23</v>
      </c>
      <c r="E435" s="61">
        <v>1</v>
      </c>
      <c r="F435" s="62">
        <v>0</v>
      </c>
      <c r="G435" s="62">
        <v>0</v>
      </c>
      <c r="H435" s="62">
        <v>0</v>
      </c>
      <c r="I435" s="62">
        <v>0</v>
      </c>
      <c r="J435" s="63">
        <v>1</v>
      </c>
    </row>
    <row r="436" spans="2:10" ht="17.100000000000001" customHeight="1" x14ac:dyDescent="0.2">
      <c r="B436" s="150"/>
      <c r="C436" s="152"/>
      <c r="D436" s="60" t="s">
        <v>24</v>
      </c>
      <c r="E436" s="61">
        <v>0</v>
      </c>
      <c r="F436" s="62">
        <v>0</v>
      </c>
      <c r="G436" s="62">
        <v>0</v>
      </c>
      <c r="H436" s="62">
        <v>0</v>
      </c>
      <c r="I436" s="62">
        <v>2</v>
      </c>
      <c r="J436" s="63">
        <v>2</v>
      </c>
    </row>
    <row r="437" spans="2:10" ht="17.100000000000001" customHeight="1" x14ac:dyDescent="0.2">
      <c r="B437" s="150"/>
      <c r="C437" s="152"/>
      <c r="D437" s="60" t="s">
        <v>18</v>
      </c>
      <c r="E437" s="61">
        <v>2</v>
      </c>
      <c r="F437" s="62">
        <v>6</v>
      </c>
      <c r="G437" s="62">
        <v>3</v>
      </c>
      <c r="H437" s="62">
        <v>5</v>
      </c>
      <c r="I437" s="62">
        <v>7</v>
      </c>
      <c r="J437" s="63">
        <v>23</v>
      </c>
    </row>
    <row r="438" spans="2:10" ht="17.100000000000001" customHeight="1" x14ac:dyDescent="0.2">
      <c r="B438" s="150"/>
      <c r="C438" s="152"/>
      <c r="D438" s="60" t="s">
        <v>26</v>
      </c>
      <c r="E438" s="61">
        <v>0</v>
      </c>
      <c r="F438" s="62">
        <v>0</v>
      </c>
      <c r="G438" s="62">
        <v>0</v>
      </c>
      <c r="H438" s="62">
        <v>0</v>
      </c>
      <c r="I438" s="62">
        <v>1</v>
      </c>
      <c r="J438" s="63">
        <v>1</v>
      </c>
    </row>
    <row r="439" spans="2:10" ht="17.100000000000001" customHeight="1" x14ac:dyDescent="0.2">
      <c r="B439" s="150"/>
      <c r="C439" s="152"/>
      <c r="D439" s="64" t="s">
        <v>17</v>
      </c>
      <c r="E439" s="65">
        <v>4</v>
      </c>
      <c r="F439" s="66">
        <v>6</v>
      </c>
      <c r="G439" s="66">
        <v>7</v>
      </c>
      <c r="H439" s="66">
        <v>6</v>
      </c>
      <c r="I439" s="66">
        <v>11</v>
      </c>
      <c r="J439" s="67">
        <v>34</v>
      </c>
    </row>
    <row r="440" spans="2:10" ht="17.100000000000001" customHeight="1" x14ac:dyDescent="0.2">
      <c r="B440" s="150"/>
      <c r="C440" s="152" t="s">
        <v>27</v>
      </c>
      <c r="D440" s="60" t="s">
        <v>29</v>
      </c>
      <c r="E440" s="61">
        <v>0</v>
      </c>
      <c r="F440" s="62">
        <v>0</v>
      </c>
      <c r="G440" s="62">
        <v>0</v>
      </c>
      <c r="H440" s="62">
        <v>2</v>
      </c>
      <c r="I440" s="62">
        <v>0</v>
      </c>
      <c r="J440" s="63">
        <v>2</v>
      </c>
    </row>
    <row r="441" spans="2:10" ht="17.100000000000001" customHeight="1" x14ac:dyDescent="0.2">
      <c r="B441" s="150"/>
      <c r="C441" s="152"/>
      <c r="D441" s="60" t="s">
        <v>30</v>
      </c>
      <c r="E441" s="61">
        <v>0</v>
      </c>
      <c r="F441" s="62">
        <v>1</v>
      </c>
      <c r="G441" s="62">
        <v>0</v>
      </c>
      <c r="H441" s="62">
        <v>2</v>
      </c>
      <c r="I441" s="62">
        <v>2</v>
      </c>
      <c r="J441" s="63">
        <v>5</v>
      </c>
    </row>
    <row r="442" spans="2:10" ht="17.100000000000001" customHeight="1" x14ac:dyDescent="0.2">
      <c r="B442" s="150"/>
      <c r="C442" s="152"/>
      <c r="D442" s="60" t="s">
        <v>31</v>
      </c>
      <c r="E442" s="61">
        <v>0</v>
      </c>
      <c r="F442" s="62">
        <v>0</v>
      </c>
      <c r="G442" s="62">
        <v>0</v>
      </c>
      <c r="H442" s="62">
        <v>0</v>
      </c>
      <c r="I442" s="62">
        <v>1</v>
      </c>
      <c r="J442" s="63">
        <v>1</v>
      </c>
    </row>
    <row r="443" spans="2:10" ht="17.100000000000001" customHeight="1" x14ac:dyDescent="0.2">
      <c r="B443" s="150"/>
      <c r="C443" s="152"/>
      <c r="D443" s="60" t="s">
        <v>156</v>
      </c>
      <c r="E443" s="61">
        <v>0</v>
      </c>
      <c r="F443" s="62">
        <v>0</v>
      </c>
      <c r="G443" s="62">
        <v>1</v>
      </c>
      <c r="H443" s="62">
        <v>0</v>
      </c>
      <c r="I443" s="62">
        <v>1</v>
      </c>
      <c r="J443" s="63">
        <v>2</v>
      </c>
    </row>
    <row r="444" spans="2:10" ht="17.100000000000001" customHeight="1" x14ac:dyDescent="0.2">
      <c r="B444" s="150"/>
      <c r="C444" s="152"/>
      <c r="D444" s="60" t="s">
        <v>202</v>
      </c>
      <c r="E444" s="61">
        <v>0</v>
      </c>
      <c r="F444" s="62">
        <v>0</v>
      </c>
      <c r="G444" s="62">
        <v>1</v>
      </c>
      <c r="H444" s="62">
        <v>0</v>
      </c>
      <c r="I444" s="62">
        <v>0</v>
      </c>
      <c r="J444" s="63">
        <v>1</v>
      </c>
    </row>
    <row r="445" spans="2:10" ht="17.100000000000001" customHeight="1" x14ac:dyDescent="0.2">
      <c r="B445" s="150"/>
      <c r="C445" s="152"/>
      <c r="D445" s="60" t="s">
        <v>157</v>
      </c>
      <c r="E445" s="61">
        <v>0</v>
      </c>
      <c r="F445" s="62">
        <v>1</v>
      </c>
      <c r="G445" s="62">
        <v>0</v>
      </c>
      <c r="H445" s="62">
        <v>0</v>
      </c>
      <c r="I445" s="62">
        <v>0</v>
      </c>
      <c r="J445" s="63">
        <v>1</v>
      </c>
    </row>
    <row r="446" spans="2:10" ht="17.100000000000001" customHeight="1" x14ac:dyDescent="0.2">
      <c r="B446" s="150"/>
      <c r="C446" s="152"/>
      <c r="D446" s="60" t="s">
        <v>27</v>
      </c>
      <c r="E446" s="61">
        <v>2</v>
      </c>
      <c r="F446" s="62">
        <v>2</v>
      </c>
      <c r="G446" s="62">
        <v>1</v>
      </c>
      <c r="H446" s="62">
        <v>3</v>
      </c>
      <c r="I446" s="62">
        <v>2</v>
      </c>
      <c r="J446" s="63">
        <v>10</v>
      </c>
    </row>
    <row r="447" spans="2:10" ht="17.100000000000001" customHeight="1" x14ac:dyDescent="0.2">
      <c r="B447" s="150"/>
      <c r="C447" s="152"/>
      <c r="D447" s="60" t="s">
        <v>35</v>
      </c>
      <c r="E447" s="61">
        <v>0</v>
      </c>
      <c r="F447" s="62">
        <v>1</v>
      </c>
      <c r="G447" s="62">
        <v>1</v>
      </c>
      <c r="H447" s="62">
        <v>1</v>
      </c>
      <c r="I447" s="62">
        <v>0</v>
      </c>
      <c r="J447" s="63">
        <v>3</v>
      </c>
    </row>
    <row r="448" spans="2:10" ht="17.100000000000001" customHeight="1" x14ac:dyDescent="0.2">
      <c r="B448" s="150"/>
      <c r="C448" s="152"/>
      <c r="D448" s="64" t="s">
        <v>17</v>
      </c>
      <c r="E448" s="65">
        <v>2</v>
      </c>
      <c r="F448" s="66">
        <v>5</v>
      </c>
      <c r="G448" s="66">
        <v>4</v>
      </c>
      <c r="H448" s="66">
        <v>8</v>
      </c>
      <c r="I448" s="66">
        <v>6</v>
      </c>
      <c r="J448" s="67">
        <v>25</v>
      </c>
    </row>
    <row r="449" spans="2:10" ht="17.100000000000001" customHeight="1" x14ac:dyDescent="0.2">
      <c r="B449" s="150"/>
      <c r="C449" s="152" t="s">
        <v>36</v>
      </c>
      <c r="D449" s="60" t="s">
        <v>41</v>
      </c>
      <c r="E449" s="61">
        <v>0</v>
      </c>
      <c r="F449" s="62">
        <v>0</v>
      </c>
      <c r="G449" s="62">
        <v>1</v>
      </c>
      <c r="H449" s="62">
        <v>0</v>
      </c>
      <c r="I449" s="62">
        <v>0</v>
      </c>
      <c r="J449" s="63">
        <v>1</v>
      </c>
    </row>
    <row r="450" spans="2:10" ht="17.100000000000001" customHeight="1" x14ac:dyDescent="0.2">
      <c r="B450" s="150"/>
      <c r="C450" s="152"/>
      <c r="D450" s="60" t="s">
        <v>205</v>
      </c>
      <c r="E450" s="61">
        <v>0</v>
      </c>
      <c r="F450" s="62">
        <v>0</v>
      </c>
      <c r="G450" s="62">
        <v>1</v>
      </c>
      <c r="H450" s="62">
        <v>2</v>
      </c>
      <c r="I450" s="62">
        <v>1</v>
      </c>
      <c r="J450" s="63">
        <v>4</v>
      </c>
    </row>
    <row r="451" spans="2:10" ht="17.100000000000001" customHeight="1" x14ac:dyDescent="0.2">
      <c r="B451" s="150"/>
      <c r="C451" s="152"/>
      <c r="D451" s="60" t="s">
        <v>160</v>
      </c>
      <c r="E451" s="61">
        <v>1</v>
      </c>
      <c r="F451" s="62">
        <v>1</v>
      </c>
      <c r="G451" s="62">
        <v>0</v>
      </c>
      <c r="H451" s="62">
        <v>0</v>
      </c>
      <c r="I451" s="62">
        <v>0</v>
      </c>
      <c r="J451" s="63">
        <v>2</v>
      </c>
    </row>
    <row r="452" spans="2:10" ht="17.100000000000001" customHeight="1" x14ac:dyDescent="0.2">
      <c r="B452" s="150"/>
      <c r="C452" s="152"/>
      <c r="D452" s="60" t="s">
        <v>235</v>
      </c>
      <c r="E452" s="61">
        <v>0</v>
      </c>
      <c r="F452" s="62">
        <v>0</v>
      </c>
      <c r="G452" s="62">
        <v>0</v>
      </c>
      <c r="H452" s="62">
        <v>1</v>
      </c>
      <c r="I452" s="62">
        <v>0</v>
      </c>
      <c r="J452" s="63">
        <v>1</v>
      </c>
    </row>
    <row r="453" spans="2:10" ht="17.100000000000001" customHeight="1" x14ac:dyDescent="0.2">
      <c r="B453" s="150"/>
      <c r="C453" s="152"/>
      <c r="D453" s="64" t="s">
        <v>17</v>
      </c>
      <c r="E453" s="65">
        <v>1</v>
      </c>
      <c r="F453" s="66">
        <v>1</v>
      </c>
      <c r="G453" s="66">
        <v>2</v>
      </c>
      <c r="H453" s="66">
        <v>3</v>
      </c>
      <c r="I453" s="66">
        <v>1</v>
      </c>
      <c r="J453" s="67">
        <v>8</v>
      </c>
    </row>
    <row r="454" spans="2:10" ht="17.100000000000001" customHeight="1" x14ac:dyDescent="0.2">
      <c r="B454" s="150"/>
      <c r="C454" s="152" t="s">
        <v>45</v>
      </c>
      <c r="D454" s="60" t="s">
        <v>46</v>
      </c>
      <c r="E454" s="61">
        <v>1</v>
      </c>
      <c r="F454" s="62">
        <v>1</v>
      </c>
      <c r="G454" s="62">
        <v>0</v>
      </c>
      <c r="H454" s="62">
        <v>0</v>
      </c>
      <c r="I454" s="62">
        <v>1</v>
      </c>
      <c r="J454" s="63">
        <v>3</v>
      </c>
    </row>
    <row r="455" spans="2:10" ht="17.100000000000001" customHeight="1" x14ac:dyDescent="0.2">
      <c r="B455" s="150"/>
      <c r="C455" s="152"/>
      <c r="D455" s="60" t="s">
        <v>47</v>
      </c>
      <c r="E455" s="61">
        <v>1</v>
      </c>
      <c r="F455" s="62">
        <v>1</v>
      </c>
      <c r="G455" s="62">
        <v>2</v>
      </c>
      <c r="H455" s="62">
        <v>1</v>
      </c>
      <c r="I455" s="62">
        <v>0</v>
      </c>
      <c r="J455" s="63">
        <v>5</v>
      </c>
    </row>
    <row r="456" spans="2:10" ht="17.100000000000001" customHeight="1" x14ac:dyDescent="0.2">
      <c r="B456" s="150"/>
      <c r="C456" s="152"/>
      <c r="D456" s="60" t="s">
        <v>48</v>
      </c>
      <c r="E456" s="61">
        <v>0</v>
      </c>
      <c r="F456" s="62">
        <v>2</v>
      </c>
      <c r="G456" s="62">
        <v>1</v>
      </c>
      <c r="H456" s="62">
        <v>2</v>
      </c>
      <c r="I456" s="62">
        <v>2</v>
      </c>
      <c r="J456" s="63">
        <v>7</v>
      </c>
    </row>
    <row r="457" spans="2:10" ht="17.100000000000001" customHeight="1" x14ac:dyDescent="0.2">
      <c r="B457" s="150"/>
      <c r="C457" s="152"/>
      <c r="D457" s="60" t="s">
        <v>162</v>
      </c>
      <c r="E457" s="61">
        <v>0</v>
      </c>
      <c r="F457" s="62">
        <v>1</v>
      </c>
      <c r="G457" s="62">
        <v>0</v>
      </c>
      <c r="H457" s="62">
        <v>0</v>
      </c>
      <c r="I457" s="62">
        <v>0</v>
      </c>
      <c r="J457" s="63">
        <v>1</v>
      </c>
    </row>
    <row r="458" spans="2:10" ht="17.100000000000001" customHeight="1" x14ac:dyDescent="0.2">
      <c r="B458" s="150"/>
      <c r="C458" s="152"/>
      <c r="D458" s="60" t="s">
        <v>49</v>
      </c>
      <c r="E458" s="61">
        <v>0</v>
      </c>
      <c r="F458" s="62">
        <v>1</v>
      </c>
      <c r="G458" s="62">
        <v>1</v>
      </c>
      <c r="H458" s="62">
        <v>1</v>
      </c>
      <c r="I458" s="62">
        <v>0</v>
      </c>
      <c r="J458" s="63">
        <v>3</v>
      </c>
    </row>
    <row r="459" spans="2:10" ht="17.100000000000001" customHeight="1" x14ac:dyDescent="0.2">
      <c r="B459" s="150"/>
      <c r="C459" s="152"/>
      <c r="D459" s="60" t="s">
        <v>50</v>
      </c>
      <c r="E459" s="61">
        <v>3</v>
      </c>
      <c r="F459" s="62">
        <v>0</v>
      </c>
      <c r="G459" s="62">
        <v>1</v>
      </c>
      <c r="H459" s="62">
        <v>2</v>
      </c>
      <c r="I459" s="62">
        <v>0</v>
      </c>
      <c r="J459" s="63">
        <v>6</v>
      </c>
    </row>
    <row r="460" spans="2:10" ht="17.100000000000001" customHeight="1" x14ac:dyDescent="0.2">
      <c r="B460" s="150"/>
      <c r="C460" s="152"/>
      <c r="D460" s="60" t="s">
        <v>164</v>
      </c>
      <c r="E460" s="61">
        <v>0</v>
      </c>
      <c r="F460" s="62">
        <v>0</v>
      </c>
      <c r="G460" s="62">
        <v>0</v>
      </c>
      <c r="H460" s="62">
        <v>0</v>
      </c>
      <c r="I460" s="62">
        <v>1</v>
      </c>
      <c r="J460" s="63">
        <v>1</v>
      </c>
    </row>
    <row r="461" spans="2:10" ht="17.100000000000001" customHeight="1" x14ac:dyDescent="0.2">
      <c r="B461" s="150"/>
      <c r="C461" s="152"/>
      <c r="D461" s="60" t="s">
        <v>51</v>
      </c>
      <c r="E461" s="61">
        <v>1</v>
      </c>
      <c r="F461" s="62">
        <v>1</v>
      </c>
      <c r="G461" s="62">
        <v>0</v>
      </c>
      <c r="H461" s="62">
        <v>0</v>
      </c>
      <c r="I461" s="62">
        <v>0</v>
      </c>
      <c r="J461" s="63">
        <v>2</v>
      </c>
    </row>
    <row r="462" spans="2:10" ht="17.100000000000001" customHeight="1" x14ac:dyDescent="0.2">
      <c r="B462" s="150"/>
      <c r="C462" s="152"/>
      <c r="D462" s="60" t="s">
        <v>52</v>
      </c>
      <c r="E462" s="61">
        <v>0</v>
      </c>
      <c r="F462" s="62">
        <v>4</v>
      </c>
      <c r="G462" s="62">
        <v>3</v>
      </c>
      <c r="H462" s="62">
        <v>1</v>
      </c>
      <c r="I462" s="62">
        <v>2</v>
      </c>
      <c r="J462" s="63">
        <v>10</v>
      </c>
    </row>
    <row r="463" spans="2:10" ht="17.100000000000001" customHeight="1" x14ac:dyDescent="0.2">
      <c r="B463" s="150"/>
      <c r="C463" s="152"/>
      <c r="D463" s="60" t="s">
        <v>56</v>
      </c>
      <c r="E463" s="61">
        <v>2</v>
      </c>
      <c r="F463" s="62">
        <v>0</v>
      </c>
      <c r="G463" s="62">
        <v>0</v>
      </c>
      <c r="H463" s="62">
        <v>1</v>
      </c>
      <c r="I463" s="62">
        <v>0</v>
      </c>
      <c r="J463" s="63">
        <v>3</v>
      </c>
    </row>
    <row r="464" spans="2:10" ht="17.100000000000001" customHeight="1" x14ac:dyDescent="0.2">
      <c r="B464" s="150"/>
      <c r="C464" s="152"/>
      <c r="D464" s="60" t="s">
        <v>58</v>
      </c>
      <c r="E464" s="61">
        <v>1</v>
      </c>
      <c r="F464" s="62">
        <v>0</v>
      </c>
      <c r="G464" s="62">
        <v>0</v>
      </c>
      <c r="H464" s="62">
        <v>0</v>
      </c>
      <c r="I464" s="62">
        <v>1</v>
      </c>
      <c r="J464" s="63">
        <v>2</v>
      </c>
    </row>
    <row r="465" spans="2:10" ht="17.100000000000001" customHeight="1" x14ac:dyDescent="0.2">
      <c r="B465" s="150"/>
      <c r="C465" s="152"/>
      <c r="D465" s="64" t="s">
        <v>17</v>
      </c>
      <c r="E465" s="65">
        <v>9</v>
      </c>
      <c r="F465" s="66">
        <v>11</v>
      </c>
      <c r="G465" s="66">
        <v>8</v>
      </c>
      <c r="H465" s="66">
        <v>8</v>
      </c>
      <c r="I465" s="66">
        <v>7</v>
      </c>
      <c r="J465" s="67">
        <v>43</v>
      </c>
    </row>
    <row r="466" spans="2:10" ht="17.100000000000001" customHeight="1" x14ac:dyDescent="0.2">
      <c r="B466" s="150"/>
      <c r="C466" s="152" t="s">
        <v>59</v>
      </c>
      <c r="D466" s="60" t="s">
        <v>60</v>
      </c>
      <c r="E466" s="61">
        <v>0</v>
      </c>
      <c r="F466" s="62">
        <v>0</v>
      </c>
      <c r="G466" s="62">
        <v>0</v>
      </c>
      <c r="H466" s="62">
        <v>1</v>
      </c>
      <c r="I466" s="62">
        <v>1</v>
      </c>
      <c r="J466" s="63">
        <v>2</v>
      </c>
    </row>
    <row r="467" spans="2:10" ht="17.100000000000001" customHeight="1" x14ac:dyDescent="0.2">
      <c r="B467" s="150"/>
      <c r="C467" s="152"/>
      <c r="D467" s="60" t="s">
        <v>61</v>
      </c>
      <c r="E467" s="61">
        <v>3</v>
      </c>
      <c r="F467" s="62">
        <v>3</v>
      </c>
      <c r="G467" s="62">
        <v>3</v>
      </c>
      <c r="H467" s="62">
        <v>4</v>
      </c>
      <c r="I467" s="62">
        <v>3</v>
      </c>
      <c r="J467" s="63">
        <v>16</v>
      </c>
    </row>
    <row r="468" spans="2:10" ht="17.100000000000001" customHeight="1" x14ac:dyDescent="0.2">
      <c r="B468" s="150"/>
      <c r="C468" s="152"/>
      <c r="D468" s="60" t="s">
        <v>62</v>
      </c>
      <c r="E468" s="61">
        <v>0</v>
      </c>
      <c r="F468" s="62">
        <v>0</v>
      </c>
      <c r="G468" s="62">
        <v>1</v>
      </c>
      <c r="H468" s="62">
        <v>0</v>
      </c>
      <c r="I468" s="62">
        <v>0</v>
      </c>
      <c r="J468" s="63">
        <v>1</v>
      </c>
    </row>
    <row r="469" spans="2:10" ht="17.100000000000001" customHeight="1" x14ac:dyDescent="0.2">
      <c r="B469" s="150"/>
      <c r="C469" s="152"/>
      <c r="D469" s="60" t="s">
        <v>165</v>
      </c>
      <c r="E469" s="61">
        <v>3</v>
      </c>
      <c r="F469" s="62">
        <v>1</v>
      </c>
      <c r="G469" s="62">
        <v>2</v>
      </c>
      <c r="H469" s="62">
        <v>0</v>
      </c>
      <c r="I469" s="62">
        <v>1</v>
      </c>
      <c r="J469" s="63">
        <v>7</v>
      </c>
    </row>
    <row r="470" spans="2:10" ht="17.100000000000001" customHeight="1" x14ac:dyDescent="0.2">
      <c r="B470" s="150"/>
      <c r="C470" s="152"/>
      <c r="D470" s="60" t="s">
        <v>63</v>
      </c>
      <c r="E470" s="61">
        <v>1</v>
      </c>
      <c r="F470" s="62">
        <v>3</v>
      </c>
      <c r="G470" s="62">
        <v>1</v>
      </c>
      <c r="H470" s="62">
        <v>2</v>
      </c>
      <c r="I470" s="62">
        <v>0</v>
      </c>
      <c r="J470" s="63">
        <v>7</v>
      </c>
    </row>
    <row r="471" spans="2:10" ht="17.100000000000001" customHeight="1" x14ac:dyDescent="0.2">
      <c r="B471" s="150"/>
      <c r="C471" s="152"/>
      <c r="D471" s="60" t="s">
        <v>167</v>
      </c>
      <c r="E471" s="61">
        <v>0</v>
      </c>
      <c r="F471" s="62">
        <v>1</v>
      </c>
      <c r="G471" s="62">
        <v>0</v>
      </c>
      <c r="H471" s="62">
        <v>0</v>
      </c>
      <c r="I471" s="62">
        <v>0</v>
      </c>
      <c r="J471" s="63">
        <v>1</v>
      </c>
    </row>
    <row r="472" spans="2:10" ht="17.100000000000001" customHeight="1" x14ac:dyDescent="0.2">
      <c r="B472" s="150"/>
      <c r="C472" s="152"/>
      <c r="D472" s="60" t="s">
        <v>64</v>
      </c>
      <c r="E472" s="61">
        <v>3</v>
      </c>
      <c r="F472" s="62">
        <v>1</v>
      </c>
      <c r="G472" s="62">
        <v>1</v>
      </c>
      <c r="H472" s="62">
        <v>0</v>
      </c>
      <c r="I472" s="62">
        <v>0</v>
      </c>
      <c r="J472" s="63">
        <v>5</v>
      </c>
    </row>
    <row r="473" spans="2:10" ht="17.100000000000001" customHeight="1" x14ac:dyDescent="0.2">
      <c r="B473" s="150"/>
      <c r="C473" s="152"/>
      <c r="D473" s="60" t="s">
        <v>65</v>
      </c>
      <c r="E473" s="61">
        <v>3</v>
      </c>
      <c r="F473" s="62">
        <v>1</v>
      </c>
      <c r="G473" s="62">
        <v>2</v>
      </c>
      <c r="H473" s="62">
        <v>0</v>
      </c>
      <c r="I473" s="62">
        <v>2</v>
      </c>
      <c r="J473" s="63">
        <v>8</v>
      </c>
    </row>
    <row r="474" spans="2:10" ht="17.100000000000001" customHeight="1" x14ac:dyDescent="0.2">
      <c r="B474" s="150"/>
      <c r="C474" s="152"/>
      <c r="D474" s="60" t="s">
        <v>168</v>
      </c>
      <c r="E474" s="61">
        <v>0</v>
      </c>
      <c r="F474" s="62">
        <v>0</v>
      </c>
      <c r="G474" s="62">
        <v>0</v>
      </c>
      <c r="H474" s="62">
        <v>1</v>
      </c>
      <c r="I474" s="62">
        <v>1</v>
      </c>
      <c r="J474" s="63">
        <v>2</v>
      </c>
    </row>
    <row r="475" spans="2:10" ht="17.100000000000001" customHeight="1" x14ac:dyDescent="0.2">
      <c r="B475" s="150"/>
      <c r="C475" s="152"/>
      <c r="D475" s="60" t="s">
        <v>66</v>
      </c>
      <c r="E475" s="61">
        <v>0</v>
      </c>
      <c r="F475" s="62">
        <v>1</v>
      </c>
      <c r="G475" s="62">
        <v>0</v>
      </c>
      <c r="H475" s="62">
        <v>1</v>
      </c>
      <c r="I475" s="62">
        <v>0</v>
      </c>
      <c r="J475" s="63">
        <v>2</v>
      </c>
    </row>
    <row r="476" spans="2:10" ht="17.100000000000001" customHeight="1" x14ac:dyDescent="0.2">
      <c r="B476" s="150"/>
      <c r="C476" s="152"/>
      <c r="D476" s="60" t="s">
        <v>67</v>
      </c>
      <c r="E476" s="61">
        <v>0</v>
      </c>
      <c r="F476" s="62">
        <v>0</v>
      </c>
      <c r="G476" s="62">
        <v>2</v>
      </c>
      <c r="H476" s="62">
        <v>0</v>
      </c>
      <c r="I476" s="62">
        <v>2</v>
      </c>
      <c r="J476" s="63">
        <v>4</v>
      </c>
    </row>
    <row r="477" spans="2:10" ht="17.100000000000001" customHeight="1" x14ac:dyDescent="0.2">
      <c r="B477" s="150"/>
      <c r="C477" s="152"/>
      <c r="D477" s="60" t="s">
        <v>68</v>
      </c>
      <c r="E477" s="61">
        <v>2</v>
      </c>
      <c r="F477" s="62">
        <v>3</v>
      </c>
      <c r="G477" s="62">
        <v>0</v>
      </c>
      <c r="H477" s="62">
        <v>1</v>
      </c>
      <c r="I477" s="62">
        <v>2</v>
      </c>
      <c r="J477" s="63">
        <v>8</v>
      </c>
    </row>
    <row r="478" spans="2:10" ht="17.100000000000001" customHeight="1" x14ac:dyDescent="0.2">
      <c r="B478" s="150"/>
      <c r="C478" s="152"/>
      <c r="D478" s="60" t="s">
        <v>59</v>
      </c>
      <c r="E478" s="61">
        <v>9</v>
      </c>
      <c r="F478" s="62">
        <v>18</v>
      </c>
      <c r="G478" s="62">
        <v>9</v>
      </c>
      <c r="H478" s="62">
        <v>6</v>
      </c>
      <c r="I478" s="62">
        <v>8</v>
      </c>
      <c r="J478" s="63">
        <v>50</v>
      </c>
    </row>
    <row r="479" spans="2:10" ht="17.100000000000001" customHeight="1" x14ac:dyDescent="0.2">
      <c r="B479" s="150"/>
      <c r="C479" s="152"/>
      <c r="D479" s="60" t="s">
        <v>69</v>
      </c>
      <c r="E479" s="61">
        <v>1</v>
      </c>
      <c r="F479" s="62">
        <v>0</v>
      </c>
      <c r="G479" s="62">
        <v>0</v>
      </c>
      <c r="H479" s="62">
        <v>0</v>
      </c>
      <c r="I479" s="62">
        <v>0</v>
      </c>
      <c r="J479" s="63">
        <v>1</v>
      </c>
    </row>
    <row r="480" spans="2:10" ht="17.100000000000001" customHeight="1" x14ac:dyDescent="0.2">
      <c r="B480" s="150"/>
      <c r="C480" s="152"/>
      <c r="D480" s="60" t="s">
        <v>70</v>
      </c>
      <c r="E480" s="61">
        <v>1</v>
      </c>
      <c r="F480" s="62">
        <v>1</v>
      </c>
      <c r="G480" s="62">
        <v>0</v>
      </c>
      <c r="H480" s="62">
        <v>0</v>
      </c>
      <c r="I480" s="62">
        <v>0</v>
      </c>
      <c r="J480" s="63">
        <v>2</v>
      </c>
    </row>
    <row r="481" spans="2:10" ht="17.100000000000001" customHeight="1" x14ac:dyDescent="0.2">
      <c r="B481" s="150"/>
      <c r="C481" s="152"/>
      <c r="D481" s="60" t="s">
        <v>71</v>
      </c>
      <c r="E481" s="61">
        <v>2</v>
      </c>
      <c r="F481" s="62">
        <v>2</v>
      </c>
      <c r="G481" s="62">
        <v>6</v>
      </c>
      <c r="H481" s="62">
        <v>0</v>
      </c>
      <c r="I481" s="62">
        <v>2</v>
      </c>
      <c r="J481" s="63">
        <v>12</v>
      </c>
    </row>
    <row r="482" spans="2:10" ht="17.100000000000001" customHeight="1" x14ac:dyDescent="0.2">
      <c r="B482" s="150"/>
      <c r="C482" s="152"/>
      <c r="D482" s="60" t="s">
        <v>72</v>
      </c>
      <c r="E482" s="61">
        <v>1</v>
      </c>
      <c r="F482" s="62">
        <v>0</v>
      </c>
      <c r="G482" s="62">
        <v>2</v>
      </c>
      <c r="H482" s="62">
        <v>0</v>
      </c>
      <c r="I482" s="62">
        <v>1</v>
      </c>
      <c r="J482" s="63">
        <v>4</v>
      </c>
    </row>
    <row r="483" spans="2:10" ht="17.100000000000001" customHeight="1" x14ac:dyDescent="0.2">
      <c r="B483" s="150"/>
      <c r="C483" s="152"/>
      <c r="D483" s="64" t="s">
        <v>17</v>
      </c>
      <c r="E483" s="65">
        <v>29</v>
      </c>
      <c r="F483" s="66">
        <v>35</v>
      </c>
      <c r="G483" s="66">
        <v>29</v>
      </c>
      <c r="H483" s="66">
        <v>16</v>
      </c>
      <c r="I483" s="66">
        <v>23</v>
      </c>
      <c r="J483" s="67">
        <v>132</v>
      </c>
    </row>
    <row r="484" spans="2:10" ht="17.100000000000001" customHeight="1" x14ac:dyDescent="0.2">
      <c r="B484" s="150"/>
      <c r="C484" s="152" t="s">
        <v>73</v>
      </c>
      <c r="D484" s="60" t="s">
        <v>74</v>
      </c>
      <c r="E484" s="61">
        <v>1</v>
      </c>
      <c r="F484" s="62">
        <v>1</v>
      </c>
      <c r="G484" s="62">
        <v>2</v>
      </c>
      <c r="H484" s="62">
        <v>1</v>
      </c>
      <c r="I484" s="62">
        <v>2</v>
      </c>
      <c r="J484" s="63">
        <v>7</v>
      </c>
    </row>
    <row r="485" spans="2:10" ht="17.100000000000001" customHeight="1" x14ac:dyDescent="0.2">
      <c r="B485" s="150"/>
      <c r="C485" s="152"/>
      <c r="D485" s="60" t="s">
        <v>75</v>
      </c>
      <c r="E485" s="61">
        <v>0</v>
      </c>
      <c r="F485" s="62">
        <v>1</v>
      </c>
      <c r="G485" s="62">
        <v>0</v>
      </c>
      <c r="H485" s="62">
        <v>0</v>
      </c>
      <c r="I485" s="62">
        <v>0</v>
      </c>
      <c r="J485" s="63">
        <v>1</v>
      </c>
    </row>
    <row r="486" spans="2:10" ht="17.100000000000001" customHeight="1" x14ac:dyDescent="0.2">
      <c r="B486" s="150"/>
      <c r="C486" s="152"/>
      <c r="D486" s="60" t="s">
        <v>80</v>
      </c>
      <c r="E486" s="61">
        <v>1</v>
      </c>
      <c r="F486" s="62">
        <v>0</v>
      </c>
      <c r="G486" s="62">
        <v>1</v>
      </c>
      <c r="H486" s="62">
        <v>0</v>
      </c>
      <c r="I486" s="62">
        <v>0</v>
      </c>
      <c r="J486" s="63">
        <v>2</v>
      </c>
    </row>
    <row r="487" spans="2:10" ht="17.100000000000001" customHeight="1" x14ac:dyDescent="0.2">
      <c r="B487" s="150"/>
      <c r="C487" s="152"/>
      <c r="D487" s="60" t="s">
        <v>82</v>
      </c>
      <c r="E487" s="61">
        <v>1</v>
      </c>
      <c r="F487" s="62">
        <v>2</v>
      </c>
      <c r="G487" s="62">
        <v>0</v>
      </c>
      <c r="H487" s="62">
        <v>1</v>
      </c>
      <c r="I487" s="62">
        <v>0</v>
      </c>
      <c r="J487" s="63">
        <v>4</v>
      </c>
    </row>
    <row r="488" spans="2:10" ht="17.100000000000001" customHeight="1" x14ac:dyDescent="0.2">
      <c r="B488" s="150"/>
      <c r="C488" s="152"/>
      <c r="D488" s="64" t="s">
        <v>17</v>
      </c>
      <c r="E488" s="65">
        <v>3</v>
      </c>
      <c r="F488" s="66">
        <v>4</v>
      </c>
      <c r="G488" s="66">
        <v>3</v>
      </c>
      <c r="H488" s="66">
        <v>2</v>
      </c>
      <c r="I488" s="66">
        <v>2</v>
      </c>
      <c r="J488" s="67">
        <v>14</v>
      </c>
    </row>
    <row r="489" spans="2:10" ht="17.100000000000001" customHeight="1" x14ac:dyDescent="0.2">
      <c r="B489" s="150"/>
      <c r="C489" s="152" t="s">
        <v>83</v>
      </c>
      <c r="D489" s="60" t="s">
        <v>84</v>
      </c>
      <c r="E489" s="61">
        <v>1</v>
      </c>
      <c r="F489" s="62">
        <v>0</v>
      </c>
      <c r="G489" s="62">
        <v>0</v>
      </c>
      <c r="H489" s="62">
        <v>1</v>
      </c>
      <c r="I489" s="62">
        <v>0</v>
      </c>
      <c r="J489" s="63">
        <v>2</v>
      </c>
    </row>
    <row r="490" spans="2:10" ht="17.100000000000001" customHeight="1" x14ac:dyDescent="0.2">
      <c r="B490" s="150"/>
      <c r="C490" s="152"/>
      <c r="D490" s="60" t="s">
        <v>85</v>
      </c>
      <c r="E490" s="61">
        <v>1</v>
      </c>
      <c r="F490" s="62">
        <v>1</v>
      </c>
      <c r="G490" s="62">
        <v>1</v>
      </c>
      <c r="H490" s="62">
        <v>0</v>
      </c>
      <c r="I490" s="62">
        <v>0</v>
      </c>
      <c r="J490" s="63">
        <v>3</v>
      </c>
    </row>
    <row r="491" spans="2:10" ht="30" customHeight="1" x14ac:dyDescent="0.2">
      <c r="B491" s="150"/>
      <c r="C491" s="152"/>
      <c r="D491" s="60" t="s">
        <v>214</v>
      </c>
      <c r="E491" s="61">
        <v>0</v>
      </c>
      <c r="F491" s="62">
        <v>2</v>
      </c>
      <c r="G491" s="62">
        <v>0</v>
      </c>
      <c r="H491" s="62">
        <v>0</v>
      </c>
      <c r="I491" s="62">
        <v>0</v>
      </c>
      <c r="J491" s="63">
        <v>2</v>
      </c>
    </row>
    <row r="492" spans="2:10" ht="17.100000000000001" customHeight="1" x14ac:dyDescent="0.2">
      <c r="B492" s="150"/>
      <c r="C492" s="152"/>
      <c r="D492" s="60" t="s">
        <v>87</v>
      </c>
      <c r="E492" s="61">
        <v>1</v>
      </c>
      <c r="F492" s="62">
        <v>0</v>
      </c>
      <c r="G492" s="62">
        <v>0</v>
      </c>
      <c r="H492" s="62">
        <v>0</v>
      </c>
      <c r="I492" s="62">
        <v>0</v>
      </c>
      <c r="J492" s="63">
        <v>1</v>
      </c>
    </row>
    <row r="493" spans="2:10" ht="17.100000000000001" customHeight="1" x14ac:dyDescent="0.2">
      <c r="B493" s="150"/>
      <c r="C493" s="152"/>
      <c r="D493" s="60" t="s">
        <v>93</v>
      </c>
      <c r="E493" s="61">
        <v>0</v>
      </c>
      <c r="F493" s="62">
        <v>1</v>
      </c>
      <c r="G493" s="62">
        <v>0</v>
      </c>
      <c r="H493" s="62">
        <v>0</v>
      </c>
      <c r="I493" s="62">
        <v>0</v>
      </c>
      <c r="J493" s="63">
        <v>1</v>
      </c>
    </row>
    <row r="494" spans="2:10" ht="17.100000000000001" customHeight="1" x14ac:dyDescent="0.2">
      <c r="B494" s="150"/>
      <c r="C494" s="152"/>
      <c r="D494" s="60" t="s">
        <v>95</v>
      </c>
      <c r="E494" s="61">
        <v>1</v>
      </c>
      <c r="F494" s="62">
        <v>3</v>
      </c>
      <c r="G494" s="62">
        <v>3</v>
      </c>
      <c r="H494" s="62">
        <v>2</v>
      </c>
      <c r="I494" s="62">
        <v>0</v>
      </c>
      <c r="J494" s="63">
        <v>9</v>
      </c>
    </row>
    <row r="495" spans="2:10" ht="17.100000000000001" customHeight="1" x14ac:dyDescent="0.2">
      <c r="B495" s="150"/>
      <c r="C495" s="152"/>
      <c r="D495" s="64" t="s">
        <v>17</v>
      </c>
      <c r="E495" s="65">
        <v>4</v>
      </c>
      <c r="F495" s="66">
        <v>7</v>
      </c>
      <c r="G495" s="66">
        <v>4</v>
      </c>
      <c r="H495" s="66">
        <v>3</v>
      </c>
      <c r="I495" s="66">
        <v>0</v>
      </c>
      <c r="J495" s="67">
        <v>18</v>
      </c>
    </row>
    <row r="496" spans="2:10" ht="17.100000000000001" customHeight="1" x14ac:dyDescent="0.2">
      <c r="B496" s="150"/>
      <c r="C496" s="152" t="s">
        <v>96</v>
      </c>
      <c r="D496" s="60" t="s">
        <v>97</v>
      </c>
      <c r="E496" s="61">
        <v>0</v>
      </c>
      <c r="F496" s="62">
        <v>0</v>
      </c>
      <c r="G496" s="62">
        <v>1</v>
      </c>
      <c r="H496" s="62">
        <v>0</v>
      </c>
      <c r="I496" s="62">
        <v>1</v>
      </c>
      <c r="J496" s="63">
        <v>2</v>
      </c>
    </row>
    <row r="497" spans="2:10" ht="17.100000000000001" customHeight="1" x14ac:dyDescent="0.2">
      <c r="B497" s="150"/>
      <c r="C497" s="152"/>
      <c r="D497" s="60" t="s">
        <v>100</v>
      </c>
      <c r="E497" s="61">
        <v>1</v>
      </c>
      <c r="F497" s="62">
        <v>0</v>
      </c>
      <c r="G497" s="62">
        <v>1</v>
      </c>
      <c r="H497" s="62">
        <v>0</v>
      </c>
      <c r="I497" s="62">
        <v>0</v>
      </c>
      <c r="J497" s="63">
        <v>2</v>
      </c>
    </row>
    <row r="498" spans="2:10" ht="17.100000000000001" customHeight="1" x14ac:dyDescent="0.2">
      <c r="B498" s="150"/>
      <c r="C498" s="152"/>
      <c r="D498" s="64" t="s">
        <v>17</v>
      </c>
      <c r="E498" s="65">
        <v>1</v>
      </c>
      <c r="F498" s="66">
        <v>0</v>
      </c>
      <c r="G498" s="66">
        <v>2</v>
      </c>
      <c r="H498" s="66">
        <v>0</v>
      </c>
      <c r="I498" s="66">
        <v>1</v>
      </c>
      <c r="J498" s="67">
        <v>4</v>
      </c>
    </row>
    <row r="499" spans="2:10" ht="17.100000000000001" customHeight="1" x14ac:dyDescent="0.2">
      <c r="B499" s="150"/>
      <c r="C499" s="152" t="s">
        <v>103</v>
      </c>
      <c r="D499" s="60" t="s">
        <v>216</v>
      </c>
      <c r="E499" s="61">
        <v>0</v>
      </c>
      <c r="F499" s="62">
        <v>0</v>
      </c>
      <c r="G499" s="62">
        <v>0</v>
      </c>
      <c r="H499" s="62">
        <v>0</v>
      </c>
      <c r="I499" s="62">
        <v>1</v>
      </c>
      <c r="J499" s="63">
        <v>1</v>
      </c>
    </row>
    <row r="500" spans="2:10" ht="17.100000000000001" customHeight="1" x14ac:dyDescent="0.2">
      <c r="B500" s="150"/>
      <c r="C500" s="152"/>
      <c r="D500" s="60" t="s">
        <v>103</v>
      </c>
      <c r="E500" s="61">
        <v>1</v>
      </c>
      <c r="F500" s="62">
        <v>2</v>
      </c>
      <c r="G500" s="62">
        <v>1</v>
      </c>
      <c r="H500" s="62">
        <v>2</v>
      </c>
      <c r="I500" s="62">
        <v>1</v>
      </c>
      <c r="J500" s="63">
        <v>7</v>
      </c>
    </row>
    <row r="501" spans="2:10" ht="17.100000000000001" customHeight="1" x14ac:dyDescent="0.2">
      <c r="B501" s="150"/>
      <c r="C501" s="152"/>
      <c r="D501" s="60" t="s">
        <v>106</v>
      </c>
      <c r="E501" s="61">
        <v>1</v>
      </c>
      <c r="F501" s="62">
        <v>0</v>
      </c>
      <c r="G501" s="62">
        <v>0</v>
      </c>
      <c r="H501" s="62">
        <v>0</v>
      </c>
      <c r="I501" s="62">
        <v>0</v>
      </c>
      <c r="J501" s="63">
        <v>1</v>
      </c>
    </row>
    <row r="502" spans="2:10" ht="17.100000000000001" customHeight="1" x14ac:dyDescent="0.2">
      <c r="B502" s="150"/>
      <c r="C502" s="152"/>
      <c r="D502" s="60" t="s">
        <v>219</v>
      </c>
      <c r="E502" s="61">
        <v>0</v>
      </c>
      <c r="F502" s="62">
        <v>1</v>
      </c>
      <c r="G502" s="62">
        <v>1</v>
      </c>
      <c r="H502" s="62">
        <v>0</v>
      </c>
      <c r="I502" s="62">
        <v>0</v>
      </c>
      <c r="J502" s="63">
        <v>2</v>
      </c>
    </row>
    <row r="503" spans="2:10" ht="17.100000000000001" customHeight="1" x14ac:dyDescent="0.2">
      <c r="B503" s="150"/>
      <c r="C503" s="152"/>
      <c r="D503" s="64" t="s">
        <v>17</v>
      </c>
      <c r="E503" s="65">
        <v>2</v>
      </c>
      <c r="F503" s="66">
        <v>3</v>
      </c>
      <c r="G503" s="66">
        <v>2</v>
      </c>
      <c r="H503" s="66">
        <v>2</v>
      </c>
      <c r="I503" s="66">
        <v>2</v>
      </c>
      <c r="J503" s="67">
        <v>11</v>
      </c>
    </row>
    <row r="504" spans="2:10" ht="17.100000000000001" customHeight="1" x14ac:dyDescent="0.2">
      <c r="B504" s="150"/>
      <c r="C504" s="152" t="s">
        <v>108</v>
      </c>
      <c r="D504" s="60" t="s">
        <v>173</v>
      </c>
      <c r="E504" s="61">
        <v>0</v>
      </c>
      <c r="F504" s="62">
        <v>0</v>
      </c>
      <c r="G504" s="62">
        <v>1</v>
      </c>
      <c r="H504" s="62">
        <v>1</v>
      </c>
      <c r="I504" s="62">
        <v>0</v>
      </c>
      <c r="J504" s="63">
        <v>2</v>
      </c>
    </row>
    <row r="505" spans="2:10" ht="17.100000000000001" customHeight="1" x14ac:dyDescent="0.2">
      <c r="B505" s="150"/>
      <c r="C505" s="152"/>
      <c r="D505" s="60" t="s">
        <v>109</v>
      </c>
      <c r="E505" s="61">
        <v>1</v>
      </c>
      <c r="F505" s="62">
        <v>1</v>
      </c>
      <c r="G505" s="62">
        <v>0</v>
      </c>
      <c r="H505" s="62">
        <v>2</v>
      </c>
      <c r="I505" s="62">
        <v>1</v>
      </c>
      <c r="J505" s="63">
        <v>5</v>
      </c>
    </row>
    <row r="506" spans="2:10" ht="17.100000000000001" customHeight="1" x14ac:dyDescent="0.2">
      <c r="B506" s="150"/>
      <c r="C506" s="152"/>
      <c r="D506" s="60" t="s">
        <v>174</v>
      </c>
      <c r="E506" s="61">
        <v>0</v>
      </c>
      <c r="F506" s="62">
        <v>0</v>
      </c>
      <c r="G506" s="62">
        <v>0</v>
      </c>
      <c r="H506" s="62">
        <v>1</v>
      </c>
      <c r="I506" s="62">
        <v>0</v>
      </c>
      <c r="J506" s="63">
        <v>1</v>
      </c>
    </row>
    <row r="507" spans="2:10" ht="17.100000000000001" customHeight="1" x14ac:dyDescent="0.2">
      <c r="B507" s="150"/>
      <c r="C507" s="152"/>
      <c r="D507" s="60" t="s">
        <v>111</v>
      </c>
      <c r="E507" s="61">
        <v>0</v>
      </c>
      <c r="F507" s="62">
        <v>0</v>
      </c>
      <c r="G507" s="62">
        <v>0</v>
      </c>
      <c r="H507" s="62">
        <v>1</v>
      </c>
      <c r="I507" s="62">
        <v>0</v>
      </c>
      <c r="J507" s="63">
        <v>1</v>
      </c>
    </row>
    <row r="508" spans="2:10" ht="17.100000000000001" customHeight="1" x14ac:dyDescent="0.2">
      <c r="B508" s="150"/>
      <c r="C508" s="152"/>
      <c r="D508" s="60" t="s">
        <v>112</v>
      </c>
      <c r="E508" s="61">
        <v>0</v>
      </c>
      <c r="F508" s="62">
        <v>1</v>
      </c>
      <c r="G508" s="62">
        <v>0</v>
      </c>
      <c r="H508" s="62">
        <v>0</v>
      </c>
      <c r="I508" s="62">
        <v>2</v>
      </c>
      <c r="J508" s="63">
        <v>3</v>
      </c>
    </row>
    <row r="509" spans="2:10" ht="17.100000000000001" customHeight="1" x14ac:dyDescent="0.2">
      <c r="B509" s="150"/>
      <c r="C509" s="152"/>
      <c r="D509" s="60" t="s">
        <v>114</v>
      </c>
      <c r="E509" s="61">
        <v>1</v>
      </c>
      <c r="F509" s="62">
        <v>0</v>
      </c>
      <c r="G509" s="62">
        <v>0</v>
      </c>
      <c r="H509" s="62">
        <v>1</v>
      </c>
      <c r="I509" s="62">
        <v>0</v>
      </c>
      <c r="J509" s="63">
        <v>2</v>
      </c>
    </row>
    <row r="510" spans="2:10" ht="17.100000000000001" customHeight="1" x14ac:dyDescent="0.2">
      <c r="B510" s="150"/>
      <c r="C510" s="152"/>
      <c r="D510" s="60" t="s">
        <v>175</v>
      </c>
      <c r="E510" s="61">
        <v>0</v>
      </c>
      <c r="F510" s="62">
        <v>0</v>
      </c>
      <c r="G510" s="62">
        <v>0</v>
      </c>
      <c r="H510" s="62">
        <v>0</v>
      </c>
      <c r="I510" s="62">
        <v>1</v>
      </c>
      <c r="J510" s="63">
        <v>1</v>
      </c>
    </row>
    <row r="511" spans="2:10" ht="17.100000000000001" customHeight="1" x14ac:dyDescent="0.2">
      <c r="B511" s="150"/>
      <c r="C511" s="152"/>
      <c r="D511" s="60" t="s">
        <v>119</v>
      </c>
      <c r="E511" s="61">
        <v>0</v>
      </c>
      <c r="F511" s="62">
        <v>0</v>
      </c>
      <c r="G511" s="62">
        <v>0</v>
      </c>
      <c r="H511" s="62">
        <v>1</v>
      </c>
      <c r="I511" s="62">
        <v>0</v>
      </c>
      <c r="J511" s="63">
        <v>1</v>
      </c>
    </row>
    <row r="512" spans="2:10" ht="17.100000000000001" customHeight="1" x14ac:dyDescent="0.2">
      <c r="B512" s="150"/>
      <c r="C512" s="152"/>
      <c r="D512" s="60" t="s">
        <v>176</v>
      </c>
      <c r="E512" s="61">
        <v>0</v>
      </c>
      <c r="F512" s="62">
        <v>0</v>
      </c>
      <c r="G512" s="62">
        <v>0</v>
      </c>
      <c r="H512" s="62">
        <v>0</v>
      </c>
      <c r="I512" s="62">
        <v>1</v>
      </c>
      <c r="J512" s="63">
        <v>1</v>
      </c>
    </row>
    <row r="513" spans="2:10" ht="17.100000000000001" customHeight="1" x14ac:dyDescent="0.2">
      <c r="B513" s="150"/>
      <c r="C513" s="152"/>
      <c r="D513" s="60" t="s">
        <v>108</v>
      </c>
      <c r="E513" s="61">
        <v>0</v>
      </c>
      <c r="F513" s="62">
        <v>2</v>
      </c>
      <c r="G513" s="62">
        <v>2</v>
      </c>
      <c r="H513" s="62">
        <v>1</v>
      </c>
      <c r="I513" s="62">
        <v>2</v>
      </c>
      <c r="J513" s="63">
        <v>7</v>
      </c>
    </row>
    <row r="514" spans="2:10" ht="17.100000000000001" customHeight="1" x14ac:dyDescent="0.2">
      <c r="B514" s="150"/>
      <c r="C514" s="152"/>
      <c r="D514" s="64" t="s">
        <v>17</v>
      </c>
      <c r="E514" s="65">
        <v>2</v>
      </c>
      <c r="F514" s="66">
        <v>4</v>
      </c>
      <c r="G514" s="66">
        <v>3</v>
      </c>
      <c r="H514" s="66">
        <v>8</v>
      </c>
      <c r="I514" s="66">
        <v>7</v>
      </c>
      <c r="J514" s="67">
        <v>24</v>
      </c>
    </row>
    <row r="515" spans="2:10" ht="17.100000000000001" customHeight="1" x14ac:dyDescent="0.2">
      <c r="B515" s="150"/>
      <c r="C515" s="152" t="s">
        <v>121</v>
      </c>
      <c r="D515" s="60" t="s">
        <v>128</v>
      </c>
      <c r="E515" s="61">
        <v>0</v>
      </c>
      <c r="F515" s="62">
        <v>2</v>
      </c>
      <c r="G515" s="62">
        <v>0</v>
      </c>
      <c r="H515" s="62">
        <v>0</v>
      </c>
      <c r="I515" s="62">
        <v>0</v>
      </c>
      <c r="J515" s="63">
        <v>2</v>
      </c>
    </row>
    <row r="516" spans="2:10" ht="17.100000000000001" customHeight="1" x14ac:dyDescent="0.2">
      <c r="B516" s="150"/>
      <c r="C516" s="152"/>
      <c r="D516" s="60" t="s">
        <v>130</v>
      </c>
      <c r="E516" s="61">
        <v>0</v>
      </c>
      <c r="F516" s="62">
        <v>0</v>
      </c>
      <c r="G516" s="62">
        <v>0</v>
      </c>
      <c r="H516" s="62">
        <v>0</v>
      </c>
      <c r="I516" s="62">
        <v>1</v>
      </c>
      <c r="J516" s="63">
        <v>1</v>
      </c>
    </row>
    <row r="517" spans="2:10" ht="17.100000000000001" customHeight="1" x14ac:dyDescent="0.2">
      <c r="B517" s="150"/>
      <c r="C517" s="152"/>
      <c r="D517" s="60" t="s">
        <v>121</v>
      </c>
      <c r="E517" s="61">
        <v>4</v>
      </c>
      <c r="F517" s="62">
        <v>4</v>
      </c>
      <c r="G517" s="62">
        <v>8</v>
      </c>
      <c r="H517" s="62">
        <v>4</v>
      </c>
      <c r="I517" s="62">
        <v>5</v>
      </c>
      <c r="J517" s="63">
        <v>25</v>
      </c>
    </row>
    <row r="518" spans="2:10" ht="17.100000000000001" customHeight="1" x14ac:dyDescent="0.2">
      <c r="B518" s="150"/>
      <c r="C518" s="152"/>
      <c r="D518" s="64" t="s">
        <v>17</v>
      </c>
      <c r="E518" s="65">
        <v>4</v>
      </c>
      <c r="F518" s="66">
        <v>6</v>
      </c>
      <c r="G518" s="66">
        <v>8</v>
      </c>
      <c r="H518" s="66">
        <v>4</v>
      </c>
      <c r="I518" s="66">
        <v>6</v>
      </c>
      <c r="J518" s="67">
        <v>28</v>
      </c>
    </row>
    <row r="519" spans="2:10" ht="17.100000000000001" customHeight="1" x14ac:dyDescent="0.2">
      <c r="B519" s="150"/>
      <c r="C519" s="152" t="s">
        <v>133</v>
      </c>
      <c r="D519" s="60" t="s">
        <v>224</v>
      </c>
      <c r="E519" s="61">
        <v>0</v>
      </c>
      <c r="F519" s="62">
        <v>0</v>
      </c>
      <c r="G519" s="62">
        <v>1</v>
      </c>
      <c r="H519" s="62">
        <v>0</v>
      </c>
      <c r="I519" s="62">
        <v>0</v>
      </c>
      <c r="J519" s="63">
        <v>1</v>
      </c>
    </row>
    <row r="520" spans="2:10" ht="17.100000000000001" customHeight="1" x14ac:dyDescent="0.2">
      <c r="B520" s="150"/>
      <c r="C520" s="152"/>
      <c r="D520" s="60" t="s">
        <v>227</v>
      </c>
      <c r="E520" s="61">
        <v>0</v>
      </c>
      <c r="F520" s="62">
        <v>0</v>
      </c>
      <c r="G520" s="62">
        <v>0</v>
      </c>
      <c r="H520" s="62">
        <v>1</v>
      </c>
      <c r="I520" s="62">
        <v>0</v>
      </c>
      <c r="J520" s="63">
        <v>1</v>
      </c>
    </row>
    <row r="521" spans="2:10" ht="17.100000000000001" customHeight="1" x14ac:dyDescent="0.2">
      <c r="B521" s="150"/>
      <c r="C521" s="152"/>
      <c r="D521" s="60" t="s">
        <v>137</v>
      </c>
      <c r="E521" s="61">
        <v>0</v>
      </c>
      <c r="F521" s="62">
        <v>0</v>
      </c>
      <c r="G521" s="62">
        <v>0</v>
      </c>
      <c r="H521" s="62">
        <v>0</v>
      </c>
      <c r="I521" s="62">
        <v>1</v>
      </c>
      <c r="J521" s="63">
        <v>1</v>
      </c>
    </row>
    <row r="522" spans="2:10" ht="17.100000000000001" customHeight="1" x14ac:dyDescent="0.2">
      <c r="B522" s="150"/>
      <c r="C522" s="152"/>
      <c r="D522" s="64" t="s">
        <v>17</v>
      </c>
      <c r="E522" s="65">
        <v>0</v>
      </c>
      <c r="F522" s="66">
        <v>0</v>
      </c>
      <c r="G522" s="66">
        <v>1</v>
      </c>
      <c r="H522" s="66">
        <v>1</v>
      </c>
      <c r="I522" s="66">
        <v>1</v>
      </c>
      <c r="J522" s="67">
        <v>3</v>
      </c>
    </row>
    <row r="523" spans="2:10" ht="17.100000000000001" customHeight="1" x14ac:dyDescent="0.2">
      <c r="B523" s="150"/>
      <c r="C523" s="152" t="s">
        <v>141</v>
      </c>
      <c r="D523" s="60" t="s">
        <v>142</v>
      </c>
      <c r="E523" s="61">
        <v>0</v>
      </c>
      <c r="F523" s="62">
        <v>0</v>
      </c>
      <c r="G523" s="62">
        <v>0</v>
      </c>
      <c r="H523" s="62">
        <v>1</v>
      </c>
      <c r="I523" s="62">
        <v>0</v>
      </c>
      <c r="J523" s="63">
        <v>1</v>
      </c>
    </row>
    <row r="524" spans="2:10" ht="17.100000000000001" customHeight="1" x14ac:dyDescent="0.2">
      <c r="B524" s="150"/>
      <c r="C524" s="152"/>
      <c r="D524" s="60" t="s">
        <v>145</v>
      </c>
      <c r="E524" s="61">
        <v>1</v>
      </c>
      <c r="F524" s="62">
        <v>0</v>
      </c>
      <c r="G524" s="62">
        <v>0</v>
      </c>
      <c r="H524" s="62">
        <v>0</v>
      </c>
      <c r="I524" s="62">
        <v>0</v>
      </c>
      <c r="J524" s="63">
        <v>1</v>
      </c>
    </row>
    <row r="525" spans="2:10" ht="17.100000000000001" customHeight="1" x14ac:dyDescent="0.2">
      <c r="B525" s="150"/>
      <c r="C525" s="152"/>
      <c r="D525" s="64" t="s">
        <v>17</v>
      </c>
      <c r="E525" s="65">
        <v>1</v>
      </c>
      <c r="F525" s="66">
        <v>0</v>
      </c>
      <c r="G525" s="66">
        <v>0</v>
      </c>
      <c r="H525" s="66">
        <v>1</v>
      </c>
      <c r="I525" s="66">
        <v>0</v>
      </c>
      <c r="J525" s="67">
        <v>2</v>
      </c>
    </row>
    <row r="526" spans="2:10" ht="17.100000000000001" customHeight="1" x14ac:dyDescent="0.2">
      <c r="B526" s="150" t="s">
        <v>236</v>
      </c>
      <c r="C526" s="152" t="s">
        <v>18</v>
      </c>
      <c r="D526" s="60" t="s">
        <v>20</v>
      </c>
      <c r="E526" s="61">
        <v>0</v>
      </c>
      <c r="F526" s="62">
        <v>0</v>
      </c>
      <c r="G526" s="62">
        <v>0</v>
      </c>
      <c r="H526" s="62">
        <v>0</v>
      </c>
      <c r="I526" s="62">
        <v>1</v>
      </c>
      <c r="J526" s="63">
        <v>1</v>
      </c>
    </row>
    <row r="527" spans="2:10" ht="17.100000000000001" customHeight="1" x14ac:dyDescent="0.2">
      <c r="B527" s="150"/>
      <c r="C527" s="152"/>
      <c r="D527" s="60" t="s">
        <v>18</v>
      </c>
      <c r="E527" s="61">
        <v>1</v>
      </c>
      <c r="F527" s="62">
        <v>3</v>
      </c>
      <c r="G527" s="62">
        <v>0</v>
      </c>
      <c r="H527" s="62">
        <v>1</v>
      </c>
      <c r="I527" s="62">
        <v>3</v>
      </c>
      <c r="J527" s="63">
        <v>8</v>
      </c>
    </row>
    <row r="528" spans="2:10" ht="17.100000000000001" customHeight="1" x14ac:dyDescent="0.2">
      <c r="B528" s="150"/>
      <c r="C528" s="152"/>
      <c r="D528" s="60" t="s">
        <v>26</v>
      </c>
      <c r="E528" s="61">
        <v>0</v>
      </c>
      <c r="F528" s="62">
        <v>0</v>
      </c>
      <c r="G528" s="62">
        <v>0</v>
      </c>
      <c r="H528" s="62">
        <v>1</v>
      </c>
      <c r="I528" s="62">
        <v>0</v>
      </c>
      <c r="J528" s="63">
        <v>1</v>
      </c>
    </row>
    <row r="529" spans="2:10" ht="17.100000000000001" customHeight="1" x14ac:dyDescent="0.2">
      <c r="B529" s="150"/>
      <c r="C529" s="152"/>
      <c r="D529" s="64" t="s">
        <v>17</v>
      </c>
      <c r="E529" s="65">
        <v>1</v>
      </c>
      <c r="F529" s="66">
        <v>3</v>
      </c>
      <c r="G529" s="66">
        <v>0</v>
      </c>
      <c r="H529" s="66">
        <v>2</v>
      </c>
      <c r="I529" s="66">
        <v>4</v>
      </c>
      <c r="J529" s="67">
        <v>10</v>
      </c>
    </row>
    <row r="530" spans="2:10" ht="17.100000000000001" customHeight="1" x14ac:dyDescent="0.2">
      <c r="B530" s="150"/>
      <c r="C530" s="152" t="s">
        <v>27</v>
      </c>
      <c r="D530" s="60" t="s">
        <v>29</v>
      </c>
      <c r="E530" s="61">
        <v>0</v>
      </c>
      <c r="F530" s="62">
        <v>0</v>
      </c>
      <c r="G530" s="62">
        <v>0</v>
      </c>
      <c r="H530" s="62">
        <v>1</v>
      </c>
      <c r="I530" s="62">
        <v>0</v>
      </c>
      <c r="J530" s="63">
        <v>1</v>
      </c>
    </row>
    <row r="531" spans="2:10" ht="17.100000000000001" customHeight="1" x14ac:dyDescent="0.2">
      <c r="B531" s="150"/>
      <c r="C531" s="152"/>
      <c r="D531" s="60" t="s">
        <v>31</v>
      </c>
      <c r="E531" s="61">
        <v>0</v>
      </c>
      <c r="F531" s="62">
        <v>0</v>
      </c>
      <c r="G531" s="62">
        <v>1</v>
      </c>
      <c r="H531" s="62">
        <v>0</v>
      </c>
      <c r="I531" s="62">
        <v>0</v>
      </c>
      <c r="J531" s="63">
        <v>1</v>
      </c>
    </row>
    <row r="532" spans="2:10" ht="17.100000000000001" customHeight="1" x14ac:dyDescent="0.2">
      <c r="B532" s="150"/>
      <c r="C532" s="152"/>
      <c r="D532" s="60" t="s">
        <v>32</v>
      </c>
      <c r="E532" s="61">
        <v>1</v>
      </c>
      <c r="F532" s="62">
        <v>0</v>
      </c>
      <c r="G532" s="62">
        <v>0</v>
      </c>
      <c r="H532" s="62">
        <v>0</v>
      </c>
      <c r="I532" s="62">
        <v>0</v>
      </c>
      <c r="J532" s="63">
        <v>1</v>
      </c>
    </row>
    <row r="533" spans="2:10" ht="17.100000000000001" customHeight="1" x14ac:dyDescent="0.2">
      <c r="B533" s="150"/>
      <c r="C533" s="152"/>
      <c r="D533" s="64" t="s">
        <v>17</v>
      </c>
      <c r="E533" s="65">
        <v>1</v>
      </c>
      <c r="F533" s="66">
        <v>0</v>
      </c>
      <c r="G533" s="66">
        <v>1</v>
      </c>
      <c r="H533" s="66">
        <v>1</v>
      </c>
      <c r="I533" s="66">
        <v>0</v>
      </c>
      <c r="J533" s="67">
        <v>3</v>
      </c>
    </row>
    <row r="534" spans="2:10" ht="17.100000000000001" customHeight="1" x14ac:dyDescent="0.2">
      <c r="B534" s="150"/>
      <c r="C534" s="152" t="s">
        <v>36</v>
      </c>
      <c r="D534" s="60" t="s">
        <v>205</v>
      </c>
      <c r="E534" s="61">
        <v>0</v>
      </c>
      <c r="F534" s="62">
        <v>1</v>
      </c>
      <c r="G534" s="62">
        <v>0</v>
      </c>
      <c r="H534" s="62">
        <v>0</v>
      </c>
      <c r="I534" s="62">
        <v>0</v>
      </c>
      <c r="J534" s="63">
        <v>1</v>
      </c>
    </row>
    <row r="535" spans="2:10" ht="17.100000000000001" customHeight="1" x14ac:dyDescent="0.2">
      <c r="B535" s="150"/>
      <c r="C535" s="152"/>
      <c r="D535" s="64" t="s">
        <v>17</v>
      </c>
      <c r="E535" s="65">
        <v>0</v>
      </c>
      <c r="F535" s="66">
        <v>1</v>
      </c>
      <c r="G535" s="66">
        <v>0</v>
      </c>
      <c r="H535" s="66">
        <v>0</v>
      </c>
      <c r="I535" s="66">
        <v>0</v>
      </c>
      <c r="J535" s="67">
        <v>1</v>
      </c>
    </row>
    <row r="536" spans="2:10" ht="17.100000000000001" customHeight="1" x14ac:dyDescent="0.2">
      <c r="B536" s="150"/>
      <c r="C536" s="152" t="s">
        <v>45</v>
      </c>
      <c r="D536" s="60" t="s">
        <v>46</v>
      </c>
      <c r="E536" s="61">
        <v>1</v>
      </c>
      <c r="F536" s="62">
        <v>0</v>
      </c>
      <c r="G536" s="62">
        <v>0</v>
      </c>
      <c r="H536" s="62">
        <v>0</v>
      </c>
      <c r="I536" s="62">
        <v>2</v>
      </c>
      <c r="J536" s="63">
        <v>3</v>
      </c>
    </row>
    <row r="537" spans="2:10" ht="17.100000000000001" customHeight="1" x14ac:dyDescent="0.2">
      <c r="B537" s="150"/>
      <c r="C537" s="152"/>
      <c r="D537" s="60" t="s">
        <v>47</v>
      </c>
      <c r="E537" s="61">
        <v>1</v>
      </c>
      <c r="F537" s="62">
        <v>0</v>
      </c>
      <c r="G537" s="62">
        <v>0</v>
      </c>
      <c r="H537" s="62">
        <v>2</v>
      </c>
      <c r="I537" s="62">
        <v>0</v>
      </c>
      <c r="J537" s="63">
        <v>3</v>
      </c>
    </row>
    <row r="538" spans="2:10" ht="17.100000000000001" customHeight="1" x14ac:dyDescent="0.2">
      <c r="B538" s="150"/>
      <c r="C538" s="152"/>
      <c r="D538" s="60" t="s">
        <v>48</v>
      </c>
      <c r="E538" s="61">
        <v>1</v>
      </c>
      <c r="F538" s="62">
        <v>1</v>
      </c>
      <c r="G538" s="62">
        <v>0</v>
      </c>
      <c r="H538" s="62">
        <v>1</v>
      </c>
      <c r="I538" s="62">
        <v>0</v>
      </c>
      <c r="J538" s="63">
        <v>3</v>
      </c>
    </row>
    <row r="539" spans="2:10" ht="17.100000000000001" customHeight="1" x14ac:dyDescent="0.2">
      <c r="B539" s="150"/>
      <c r="C539" s="152"/>
      <c r="D539" s="60" t="s">
        <v>50</v>
      </c>
      <c r="E539" s="61">
        <v>0</v>
      </c>
      <c r="F539" s="62">
        <v>0</v>
      </c>
      <c r="G539" s="62">
        <v>2</v>
      </c>
      <c r="H539" s="62">
        <v>1</v>
      </c>
      <c r="I539" s="62">
        <v>1</v>
      </c>
      <c r="J539" s="63">
        <v>4</v>
      </c>
    </row>
    <row r="540" spans="2:10" ht="17.100000000000001" customHeight="1" x14ac:dyDescent="0.2">
      <c r="B540" s="150"/>
      <c r="C540" s="152"/>
      <c r="D540" s="60" t="s">
        <v>51</v>
      </c>
      <c r="E540" s="61">
        <v>1</v>
      </c>
      <c r="F540" s="62">
        <v>0</v>
      </c>
      <c r="G540" s="62">
        <v>1</v>
      </c>
      <c r="H540" s="62">
        <v>0</v>
      </c>
      <c r="I540" s="62">
        <v>0</v>
      </c>
      <c r="J540" s="63">
        <v>2</v>
      </c>
    </row>
    <row r="541" spans="2:10" ht="17.100000000000001" customHeight="1" x14ac:dyDescent="0.2">
      <c r="B541" s="150"/>
      <c r="C541" s="152"/>
      <c r="D541" s="60" t="s">
        <v>52</v>
      </c>
      <c r="E541" s="61">
        <v>1</v>
      </c>
      <c r="F541" s="62">
        <v>0</v>
      </c>
      <c r="G541" s="62">
        <v>0</v>
      </c>
      <c r="H541" s="62">
        <v>1</v>
      </c>
      <c r="I541" s="62">
        <v>0</v>
      </c>
      <c r="J541" s="63">
        <v>2</v>
      </c>
    </row>
    <row r="542" spans="2:10" ht="17.100000000000001" customHeight="1" x14ac:dyDescent="0.2">
      <c r="B542" s="150"/>
      <c r="C542" s="152"/>
      <c r="D542" s="64" t="s">
        <v>17</v>
      </c>
      <c r="E542" s="65">
        <v>5</v>
      </c>
      <c r="F542" s="66">
        <v>1</v>
      </c>
      <c r="G542" s="66">
        <v>3</v>
      </c>
      <c r="H542" s="66">
        <v>5</v>
      </c>
      <c r="I542" s="66">
        <v>3</v>
      </c>
      <c r="J542" s="67">
        <v>17</v>
      </c>
    </row>
    <row r="543" spans="2:10" ht="17.100000000000001" customHeight="1" x14ac:dyDescent="0.2">
      <c r="B543" s="150"/>
      <c r="C543" s="152" t="s">
        <v>59</v>
      </c>
      <c r="D543" s="60" t="s">
        <v>60</v>
      </c>
      <c r="E543" s="61">
        <v>0</v>
      </c>
      <c r="F543" s="62">
        <v>1</v>
      </c>
      <c r="G543" s="62">
        <v>0</v>
      </c>
      <c r="H543" s="62">
        <v>0</v>
      </c>
      <c r="I543" s="62">
        <v>2</v>
      </c>
      <c r="J543" s="63">
        <v>3</v>
      </c>
    </row>
    <row r="544" spans="2:10" ht="17.100000000000001" customHeight="1" x14ac:dyDescent="0.2">
      <c r="B544" s="150"/>
      <c r="C544" s="152"/>
      <c r="D544" s="60" t="s">
        <v>61</v>
      </c>
      <c r="E544" s="61">
        <v>1</v>
      </c>
      <c r="F544" s="62">
        <v>3</v>
      </c>
      <c r="G544" s="62">
        <v>7</v>
      </c>
      <c r="H544" s="62">
        <v>0</v>
      </c>
      <c r="I544" s="62">
        <v>0</v>
      </c>
      <c r="J544" s="63">
        <v>11</v>
      </c>
    </row>
    <row r="545" spans="2:10" ht="17.100000000000001" customHeight="1" x14ac:dyDescent="0.2">
      <c r="B545" s="150"/>
      <c r="C545" s="152"/>
      <c r="D545" s="60" t="s">
        <v>165</v>
      </c>
      <c r="E545" s="61">
        <v>1</v>
      </c>
      <c r="F545" s="62">
        <v>0</v>
      </c>
      <c r="G545" s="62">
        <v>0</v>
      </c>
      <c r="H545" s="62">
        <v>0</v>
      </c>
      <c r="I545" s="62">
        <v>1</v>
      </c>
      <c r="J545" s="63">
        <v>2</v>
      </c>
    </row>
    <row r="546" spans="2:10" ht="17.100000000000001" customHeight="1" x14ac:dyDescent="0.2">
      <c r="B546" s="150"/>
      <c r="C546" s="152"/>
      <c r="D546" s="60" t="s">
        <v>63</v>
      </c>
      <c r="E546" s="61">
        <v>1</v>
      </c>
      <c r="F546" s="62">
        <v>0</v>
      </c>
      <c r="G546" s="62">
        <v>0</v>
      </c>
      <c r="H546" s="62">
        <v>1</v>
      </c>
      <c r="I546" s="62">
        <v>0</v>
      </c>
      <c r="J546" s="63">
        <v>2</v>
      </c>
    </row>
    <row r="547" spans="2:10" ht="17.100000000000001" customHeight="1" x14ac:dyDescent="0.2">
      <c r="B547" s="150"/>
      <c r="C547" s="152"/>
      <c r="D547" s="60" t="s">
        <v>167</v>
      </c>
      <c r="E547" s="61">
        <v>0</v>
      </c>
      <c r="F547" s="62">
        <v>0</v>
      </c>
      <c r="G547" s="62">
        <v>0</v>
      </c>
      <c r="H547" s="62">
        <v>0</v>
      </c>
      <c r="I547" s="62">
        <v>2</v>
      </c>
      <c r="J547" s="63">
        <v>2</v>
      </c>
    </row>
    <row r="548" spans="2:10" ht="17.100000000000001" customHeight="1" x14ac:dyDescent="0.2">
      <c r="B548" s="150"/>
      <c r="C548" s="152"/>
      <c r="D548" s="60" t="s">
        <v>64</v>
      </c>
      <c r="E548" s="61">
        <v>0</v>
      </c>
      <c r="F548" s="62">
        <v>1</v>
      </c>
      <c r="G548" s="62">
        <v>0</v>
      </c>
      <c r="H548" s="62">
        <v>0</v>
      </c>
      <c r="I548" s="62">
        <v>1</v>
      </c>
      <c r="J548" s="63">
        <v>2</v>
      </c>
    </row>
    <row r="549" spans="2:10" ht="17.100000000000001" customHeight="1" x14ac:dyDescent="0.2">
      <c r="B549" s="150"/>
      <c r="C549" s="152"/>
      <c r="D549" s="60" t="s">
        <v>65</v>
      </c>
      <c r="E549" s="61">
        <v>2</v>
      </c>
      <c r="F549" s="62">
        <v>1</v>
      </c>
      <c r="G549" s="62">
        <v>1</v>
      </c>
      <c r="H549" s="62">
        <v>1</v>
      </c>
      <c r="I549" s="62">
        <v>1</v>
      </c>
      <c r="J549" s="63">
        <v>6</v>
      </c>
    </row>
    <row r="550" spans="2:10" ht="17.100000000000001" customHeight="1" x14ac:dyDescent="0.2">
      <c r="B550" s="150"/>
      <c r="C550" s="152"/>
      <c r="D550" s="60" t="s">
        <v>168</v>
      </c>
      <c r="E550" s="61">
        <v>0</v>
      </c>
      <c r="F550" s="62">
        <v>0</v>
      </c>
      <c r="G550" s="62">
        <v>1</v>
      </c>
      <c r="H550" s="62">
        <v>0</v>
      </c>
      <c r="I550" s="62">
        <v>0</v>
      </c>
      <c r="J550" s="63">
        <v>1</v>
      </c>
    </row>
    <row r="551" spans="2:10" ht="17.100000000000001" customHeight="1" x14ac:dyDescent="0.2">
      <c r="B551" s="150"/>
      <c r="C551" s="152"/>
      <c r="D551" s="60" t="s">
        <v>67</v>
      </c>
      <c r="E551" s="61">
        <v>0</v>
      </c>
      <c r="F551" s="62">
        <v>0</v>
      </c>
      <c r="G551" s="62">
        <v>1</v>
      </c>
      <c r="H551" s="62">
        <v>0</v>
      </c>
      <c r="I551" s="62">
        <v>0</v>
      </c>
      <c r="J551" s="63">
        <v>1</v>
      </c>
    </row>
    <row r="552" spans="2:10" ht="17.100000000000001" customHeight="1" x14ac:dyDescent="0.2">
      <c r="B552" s="150"/>
      <c r="C552" s="152"/>
      <c r="D552" s="60" t="s">
        <v>68</v>
      </c>
      <c r="E552" s="61">
        <v>0</v>
      </c>
      <c r="F552" s="62">
        <v>1</v>
      </c>
      <c r="G552" s="62">
        <v>0</v>
      </c>
      <c r="H552" s="62">
        <v>0</v>
      </c>
      <c r="I552" s="62">
        <v>0</v>
      </c>
      <c r="J552" s="63">
        <v>1</v>
      </c>
    </row>
    <row r="553" spans="2:10" ht="17.100000000000001" customHeight="1" x14ac:dyDescent="0.2">
      <c r="B553" s="150"/>
      <c r="C553" s="152"/>
      <c r="D553" s="60" t="s">
        <v>59</v>
      </c>
      <c r="E553" s="61">
        <v>5</v>
      </c>
      <c r="F553" s="62">
        <v>8</v>
      </c>
      <c r="G553" s="62">
        <v>6</v>
      </c>
      <c r="H553" s="62">
        <v>7</v>
      </c>
      <c r="I553" s="62">
        <v>3</v>
      </c>
      <c r="J553" s="63">
        <v>29</v>
      </c>
    </row>
    <row r="554" spans="2:10" ht="17.100000000000001" customHeight="1" x14ac:dyDescent="0.2">
      <c r="B554" s="150"/>
      <c r="C554" s="152"/>
      <c r="D554" s="60" t="s">
        <v>71</v>
      </c>
      <c r="E554" s="61">
        <v>1</v>
      </c>
      <c r="F554" s="62">
        <v>0</v>
      </c>
      <c r="G554" s="62">
        <v>0</v>
      </c>
      <c r="H554" s="62">
        <v>1</v>
      </c>
      <c r="I554" s="62">
        <v>0</v>
      </c>
      <c r="J554" s="63">
        <v>2</v>
      </c>
    </row>
    <row r="555" spans="2:10" ht="17.100000000000001" customHeight="1" x14ac:dyDescent="0.2">
      <c r="B555" s="150"/>
      <c r="C555" s="152"/>
      <c r="D555" s="60" t="s">
        <v>72</v>
      </c>
      <c r="E555" s="61">
        <v>0</v>
      </c>
      <c r="F555" s="62">
        <v>1</v>
      </c>
      <c r="G555" s="62">
        <v>0</v>
      </c>
      <c r="H555" s="62">
        <v>0</v>
      </c>
      <c r="I555" s="62">
        <v>0</v>
      </c>
      <c r="J555" s="63">
        <v>1</v>
      </c>
    </row>
    <row r="556" spans="2:10" ht="17.100000000000001" customHeight="1" x14ac:dyDescent="0.2">
      <c r="B556" s="150"/>
      <c r="C556" s="152"/>
      <c r="D556" s="64" t="s">
        <v>17</v>
      </c>
      <c r="E556" s="65">
        <v>11</v>
      </c>
      <c r="F556" s="66">
        <v>16</v>
      </c>
      <c r="G556" s="66">
        <v>16</v>
      </c>
      <c r="H556" s="66">
        <v>10</v>
      </c>
      <c r="I556" s="66">
        <v>10</v>
      </c>
      <c r="J556" s="67">
        <v>63</v>
      </c>
    </row>
    <row r="557" spans="2:10" ht="17.100000000000001" customHeight="1" x14ac:dyDescent="0.2">
      <c r="B557" s="150"/>
      <c r="C557" s="152" t="s">
        <v>73</v>
      </c>
      <c r="D557" s="60" t="s">
        <v>74</v>
      </c>
      <c r="E557" s="61">
        <v>1</v>
      </c>
      <c r="F557" s="62">
        <v>0</v>
      </c>
      <c r="G557" s="62">
        <v>0</v>
      </c>
      <c r="H557" s="62">
        <v>0</v>
      </c>
      <c r="I557" s="62">
        <v>0</v>
      </c>
      <c r="J557" s="63">
        <v>1</v>
      </c>
    </row>
    <row r="558" spans="2:10" ht="17.100000000000001" customHeight="1" x14ac:dyDescent="0.2">
      <c r="B558" s="150"/>
      <c r="C558" s="152"/>
      <c r="D558" s="60" t="s">
        <v>80</v>
      </c>
      <c r="E558" s="61">
        <v>2</v>
      </c>
      <c r="F558" s="62">
        <v>0</v>
      </c>
      <c r="G558" s="62">
        <v>0</v>
      </c>
      <c r="H558" s="62">
        <v>0</v>
      </c>
      <c r="I558" s="62">
        <v>0</v>
      </c>
      <c r="J558" s="63">
        <v>2</v>
      </c>
    </row>
    <row r="559" spans="2:10" ht="17.100000000000001" customHeight="1" x14ac:dyDescent="0.2">
      <c r="B559" s="150"/>
      <c r="C559" s="152"/>
      <c r="D559" s="60" t="s">
        <v>82</v>
      </c>
      <c r="E559" s="61">
        <v>0</v>
      </c>
      <c r="F559" s="62">
        <v>1</v>
      </c>
      <c r="G559" s="62">
        <v>0</v>
      </c>
      <c r="H559" s="62">
        <v>0</v>
      </c>
      <c r="I559" s="62">
        <v>0</v>
      </c>
      <c r="J559" s="63">
        <v>1</v>
      </c>
    </row>
    <row r="560" spans="2:10" ht="17.100000000000001" customHeight="1" x14ac:dyDescent="0.2">
      <c r="B560" s="150"/>
      <c r="C560" s="152"/>
      <c r="D560" s="64" t="s">
        <v>17</v>
      </c>
      <c r="E560" s="65">
        <v>3</v>
      </c>
      <c r="F560" s="66">
        <v>1</v>
      </c>
      <c r="G560" s="66">
        <v>0</v>
      </c>
      <c r="H560" s="66">
        <v>0</v>
      </c>
      <c r="I560" s="66">
        <v>0</v>
      </c>
      <c r="J560" s="67">
        <v>4</v>
      </c>
    </row>
    <row r="561" spans="2:10" ht="17.100000000000001" customHeight="1" x14ac:dyDescent="0.2">
      <c r="B561" s="150"/>
      <c r="C561" s="152" t="s">
        <v>83</v>
      </c>
      <c r="D561" s="60" t="s">
        <v>84</v>
      </c>
      <c r="E561" s="61">
        <v>0</v>
      </c>
      <c r="F561" s="62">
        <v>0</v>
      </c>
      <c r="G561" s="62">
        <v>0</v>
      </c>
      <c r="H561" s="62">
        <v>1</v>
      </c>
      <c r="I561" s="62">
        <v>0</v>
      </c>
      <c r="J561" s="63">
        <v>1</v>
      </c>
    </row>
    <row r="562" spans="2:10" ht="17.100000000000001" customHeight="1" x14ac:dyDescent="0.2">
      <c r="B562" s="150"/>
      <c r="C562" s="152"/>
      <c r="D562" s="60" t="s">
        <v>237</v>
      </c>
      <c r="E562" s="61">
        <v>1</v>
      </c>
      <c r="F562" s="62">
        <v>0</v>
      </c>
      <c r="G562" s="62">
        <v>0</v>
      </c>
      <c r="H562" s="62">
        <v>0</v>
      </c>
      <c r="I562" s="62">
        <v>0</v>
      </c>
      <c r="J562" s="63">
        <v>1</v>
      </c>
    </row>
    <row r="563" spans="2:10" ht="17.100000000000001" customHeight="1" x14ac:dyDescent="0.2">
      <c r="B563" s="150"/>
      <c r="C563" s="152"/>
      <c r="D563" s="60" t="s">
        <v>95</v>
      </c>
      <c r="E563" s="61">
        <v>1</v>
      </c>
      <c r="F563" s="62">
        <v>0</v>
      </c>
      <c r="G563" s="62">
        <v>0</v>
      </c>
      <c r="H563" s="62">
        <v>0</v>
      </c>
      <c r="I563" s="62">
        <v>0</v>
      </c>
      <c r="J563" s="63">
        <v>1</v>
      </c>
    </row>
    <row r="564" spans="2:10" ht="17.100000000000001" customHeight="1" x14ac:dyDescent="0.2">
      <c r="B564" s="150"/>
      <c r="C564" s="152"/>
      <c r="D564" s="64" t="s">
        <v>17</v>
      </c>
      <c r="E564" s="65">
        <v>2</v>
      </c>
      <c r="F564" s="66">
        <v>0</v>
      </c>
      <c r="G564" s="66">
        <v>0</v>
      </c>
      <c r="H564" s="66">
        <v>1</v>
      </c>
      <c r="I564" s="66">
        <v>0</v>
      </c>
      <c r="J564" s="67">
        <v>3</v>
      </c>
    </row>
    <row r="565" spans="2:10" ht="17.100000000000001" customHeight="1" x14ac:dyDescent="0.2">
      <c r="B565" s="150"/>
      <c r="C565" s="152" t="s">
        <v>96</v>
      </c>
      <c r="D565" s="60" t="s">
        <v>97</v>
      </c>
      <c r="E565" s="61">
        <v>0</v>
      </c>
      <c r="F565" s="62">
        <v>0</v>
      </c>
      <c r="G565" s="62">
        <v>0</v>
      </c>
      <c r="H565" s="62">
        <v>1</v>
      </c>
      <c r="I565" s="62">
        <v>0</v>
      </c>
      <c r="J565" s="63">
        <v>1</v>
      </c>
    </row>
    <row r="566" spans="2:10" ht="17.100000000000001" customHeight="1" x14ac:dyDescent="0.2">
      <c r="B566" s="150"/>
      <c r="C566" s="152"/>
      <c r="D566" s="64" t="s">
        <v>17</v>
      </c>
      <c r="E566" s="65">
        <v>0</v>
      </c>
      <c r="F566" s="66">
        <v>0</v>
      </c>
      <c r="G566" s="66">
        <v>0</v>
      </c>
      <c r="H566" s="66">
        <v>1</v>
      </c>
      <c r="I566" s="66">
        <v>0</v>
      </c>
      <c r="J566" s="67">
        <v>1</v>
      </c>
    </row>
    <row r="567" spans="2:10" ht="17.100000000000001" customHeight="1" x14ac:dyDescent="0.2">
      <c r="B567" s="150"/>
      <c r="C567" s="152" t="s">
        <v>103</v>
      </c>
      <c r="D567" s="60" t="s">
        <v>103</v>
      </c>
      <c r="E567" s="61">
        <v>0</v>
      </c>
      <c r="F567" s="62">
        <v>0</v>
      </c>
      <c r="G567" s="62">
        <v>1</v>
      </c>
      <c r="H567" s="62">
        <v>0</v>
      </c>
      <c r="I567" s="62">
        <v>0</v>
      </c>
      <c r="J567" s="63">
        <v>1</v>
      </c>
    </row>
    <row r="568" spans="2:10" ht="17.100000000000001" customHeight="1" x14ac:dyDescent="0.2">
      <c r="B568" s="150"/>
      <c r="C568" s="152"/>
      <c r="D568" s="60" t="s">
        <v>105</v>
      </c>
      <c r="E568" s="61">
        <v>1</v>
      </c>
      <c r="F568" s="62">
        <v>0</v>
      </c>
      <c r="G568" s="62">
        <v>0</v>
      </c>
      <c r="H568" s="62">
        <v>0</v>
      </c>
      <c r="I568" s="62">
        <v>0</v>
      </c>
      <c r="J568" s="63">
        <v>1</v>
      </c>
    </row>
    <row r="569" spans="2:10" ht="17.100000000000001" customHeight="1" x14ac:dyDescent="0.2">
      <c r="B569" s="150"/>
      <c r="C569" s="152"/>
      <c r="D569" s="64" t="s">
        <v>17</v>
      </c>
      <c r="E569" s="65">
        <v>1</v>
      </c>
      <c r="F569" s="66">
        <v>0</v>
      </c>
      <c r="G569" s="66">
        <v>1</v>
      </c>
      <c r="H569" s="66">
        <v>0</v>
      </c>
      <c r="I569" s="66">
        <v>0</v>
      </c>
      <c r="J569" s="67">
        <v>2</v>
      </c>
    </row>
    <row r="570" spans="2:10" ht="17.100000000000001" customHeight="1" x14ac:dyDescent="0.2">
      <c r="B570" s="150"/>
      <c r="C570" s="152" t="s">
        <v>108</v>
      </c>
      <c r="D570" s="60" t="s">
        <v>108</v>
      </c>
      <c r="E570" s="61">
        <v>0</v>
      </c>
      <c r="F570" s="62">
        <v>0</v>
      </c>
      <c r="G570" s="62">
        <v>0</v>
      </c>
      <c r="H570" s="62">
        <v>1</v>
      </c>
      <c r="I570" s="62">
        <v>1</v>
      </c>
      <c r="J570" s="63">
        <v>2</v>
      </c>
    </row>
    <row r="571" spans="2:10" ht="17.100000000000001" customHeight="1" x14ac:dyDescent="0.2">
      <c r="B571" s="150"/>
      <c r="C571" s="152"/>
      <c r="D571" s="64" t="s">
        <v>17</v>
      </c>
      <c r="E571" s="65">
        <v>0</v>
      </c>
      <c r="F571" s="66">
        <v>0</v>
      </c>
      <c r="G571" s="66">
        <v>0</v>
      </c>
      <c r="H571" s="66">
        <v>1</v>
      </c>
      <c r="I571" s="66">
        <v>1</v>
      </c>
      <c r="J571" s="67">
        <v>2</v>
      </c>
    </row>
    <row r="572" spans="2:10" ht="17.100000000000001" customHeight="1" x14ac:dyDescent="0.2">
      <c r="B572" s="150"/>
      <c r="C572" s="152" t="s">
        <v>121</v>
      </c>
      <c r="D572" s="60" t="s">
        <v>130</v>
      </c>
      <c r="E572" s="61">
        <v>0</v>
      </c>
      <c r="F572" s="62">
        <v>0</v>
      </c>
      <c r="G572" s="62">
        <v>0</v>
      </c>
      <c r="H572" s="62">
        <v>1</v>
      </c>
      <c r="I572" s="62">
        <v>0</v>
      </c>
      <c r="J572" s="63">
        <v>1</v>
      </c>
    </row>
    <row r="573" spans="2:10" ht="17.100000000000001" customHeight="1" x14ac:dyDescent="0.2">
      <c r="B573" s="150"/>
      <c r="C573" s="152"/>
      <c r="D573" s="60" t="s">
        <v>121</v>
      </c>
      <c r="E573" s="61">
        <v>1</v>
      </c>
      <c r="F573" s="62">
        <v>1</v>
      </c>
      <c r="G573" s="62">
        <v>2</v>
      </c>
      <c r="H573" s="62">
        <v>2</v>
      </c>
      <c r="I573" s="62">
        <v>1</v>
      </c>
      <c r="J573" s="63">
        <v>7</v>
      </c>
    </row>
    <row r="574" spans="2:10" ht="17.100000000000001" customHeight="1" x14ac:dyDescent="0.2">
      <c r="B574" s="151"/>
      <c r="C574" s="153"/>
      <c r="D574" s="115" t="s">
        <v>17</v>
      </c>
      <c r="E574" s="116">
        <v>1</v>
      </c>
      <c r="F574" s="117">
        <v>1</v>
      </c>
      <c r="G574" s="117">
        <v>2</v>
      </c>
      <c r="H574" s="117">
        <v>3</v>
      </c>
      <c r="I574" s="117">
        <v>1</v>
      </c>
      <c r="J574" s="118">
        <v>8</v>
      </c>
    </row>
    <row r="575" spans="2:10" x14ac:dyDescent="0.2">
      <c r="B575" s="148" t="s">
        <v>308</v>
      </c>
      <c r="C575" s="146" t="s">
        <v>9</v>
      </c>
      <c r="D575" s="105" t="s">
        <v>9</v>
      </c>
      <c r="E575" s="106">
        <v>0</v>
      </c>
      <c r="F575" s="106">
        <v>0</v>
      </c>
      <c r="G575" s="106">
        <v>0</v>
      </c>
      <c r="H575" s="106">
        <v>1</v>
      </c>
      <c r="I575" s="106">
        <v>0</v>
      </c>
      <c r="J575" s="119">
        <v>1</v>
      </c>
    </row>
    <row r="576" spans="2:10" x14ac:dyDescent="0.2">
      <c r="B576" s="148"/>
      <c r="C576" s="146"/>
      <c r="D576" s="105" t="s">
        <v>196</v>
      </c>
      <c r="E576" s="106">
        <v>0</v>
      </c>
      <c r="F576" s="106">
        <v>1</v>
      </c>
      <c r="G576" s="106">
        <v>0</v>
      </c>
      <c r="H576" s="106">
        <v>0</v>
      </c>
      <c r="I576" s="106">
        <v>0</v>
      </c>
      <c r="J576" s="119">
        <v>1</v>
      </c>
    </row>
    <row r="577" spans="2:10" x14ac:dyDescent="0.2">
      <c r="B577" s="148"/>
      <c r="C577" s="146"/>
      <c r="D577" s="105" t="s">
        <v>11</v>
      </c>
      <c r="E577" s="106">
        <v>0</v>
      </c>
      <c r="F577" s="106">
        <v>0</v>
      </c>
      <c r="G577" s="106">
        <v>1</v>
      </c>
      <c r="H577" s="106">
        <v>0</v>
      </c>
      <c r="I577" s="106">
        <v>0</v>
      </c>
      <c r="J577" s="119">
        <v>1</v>
      </c>
    </row>
    <row r="578" spans="2:10" x14ac:dyDescent="0.2">
      <c r="B578" s="148"/>
      <c r="C578" s="146"/>
      <c r="D578" s="105" t="s">
        <v>13</v>
      </c>
      <c r="E578" s="106">
        <v>0</v>
      </c>
      <c r="F578" s="106">
        <v>1</v>
      </c>
      <c r="G578" s="106">
        <v>0</v>
      </c>
      <c r="H578" s="106">
        <v>0</v>
      </c>
      <c r="I578" s="106">
        <v>0</v>
      </c>
      <c r="J578" s="119">
        <v>1</v>
      </c>
    </row>
    <row r="579" spans="2:10" ht="25.5" x14ac:dyDescent="0.2">
      <c r="B579" s="148"/>
      <c r="C579" s="146"/>
      <c r="D579" s="105" t="s">
        <v>14</v>
      </c>
      <c r="E579" s="106">
        <v>1</v>
      </c>
      <c r="F579" s="106">
        <v>0</v>
      </c>
      <c r="G579" s="106">
        <v>0</v>
      </c>
      <c r="H579" s="106">
        <v>0</v>
      </c>
      <c r="I579" s="106">
        <v>0</v>
      </c>
      <c r="J579" s="119">
        <v>1</v>
      </c>
    </row>
    <row r="580" spans="2:10" x14ac:dyDescent="0.2">
      <c r="B580" s="148"/>
      <c r="C580" s="146"/>
      <c r="D580" s="105" t="s">
        <v>197</v>
      </c>
      <c r="E580" s="106">
        <v>0</v>
      </c>
      <c r="F580" s="106">
        <v>0</v>
      </c>
      <c r="G580" s="106">
        <v>1</v>
      </c>
      <c r="H580" s="106">
        <v>0</v>
      </c>
      <c r="I580" s="106">
        <v>0</v>
      </c>
      <c r="J580" s="119">
        <v>1</v>
      </c>
    </row>
    <row r="581" spans="2:10" x14ac:dyDescent="0.2">
      <c r="B581" s="148"/>
      <c r="C581" s="146"/>
      <c r="D581" s="105" t="s">
        <v>17</v>
      </c>
      <c r="E581" s="106">
        <v>1</v>
      </c>
      <c r="F581" s="106">
        <v>2</v>
      </c>
      <c r="G581" s="106">
        <v>2</v>
      </c>
      <c r="H581" s="106">
        <v>1</v>
      </c>
      <c r="I581" s="106">
        <v>0</v>
      </c>
      <c r="J581" s="119">
        <v>6</v>
      </c>
    </row>
    <row r="582" spans="2:10" x14ac:dyDescent="0.2">
      <c r="B582" s="148"/>
      <c r="C582" s="146" t="s">
        <v>18</v>
      </c>
      <c r="D582" s="105" t="s">
        <v>21</v>
      </c>
      <c r="E582" s="106">
        <v>1</v>
      </c>
      <c r="F582" s="106">
        <v>0</v>
      </c>
      <c r="G582" s="106">
        <v>1</v>
      </c>
      <c r="H582" s="106">
        <v>0</v>
      </c>
      <c r="I582" s="106">
        <v>0</v>
      </c>
      <c r="J582" s="119">
        <v>2</v>
      </c>
    </row>
    <row r="583" spans="2:10" x14ac:dyDescent="0.2">
      <c r="B583" s="148"/>
      <c r="C583" s="146"/>
      <c r="D583" s="105" t="s">
        <v>18</v>
      </c>
      <c r="E583" s="106">
        <v>4</v>
      </c>
      <c r="F583" s="106">
        <v>0</v>
      </c>
      <c r="G583" s="106">
        <v>2</v>
      </c>
      <c r="H583" s="106">
        <v>2</v>
      </c>
      <c r="I583" s="106">
        <v>3</v>
      </c>
      <c r="J583" s="119">
        <v>11</v>
      </c>
    </row>
    <row r="584" spans="2:10" x14ac:dyDescent="0.2">
      <c r="B584" s="148"/>
      <c r="C584" s="146"/>
      <c r="D584" s="105" t="s">
        <v>26</v>
      </c>
      <c r="E584" s="106">
        <v>0</v>
      </c>
      <c r="F584" s="106">
        <v>0</v>
      </c>
      <c r="G584" s="106">
        <v>0</v>
      </c>
      <c r="H584" s="106">
        <v>1</v>
      </c>
      <c r="I584" s="106">
        <v>1</v>
      </c>
      <c r="J584" s="119">
        <v>2</v>
      </c>
    </row>
    <row r="585" spans="2:10" x14ac:dyDescent="0.2">
      <c r="B585" s="148"/>
      <c r="C585" s="146"/>
      <c r="D585" s="105" t="s">
        <v>17</v>
      </c>
      <c r="E585" s="106">
        <v>5</v>
      </c>
      <c r="F585" s="106">
        <v>0</v>
      </c>
      <c r="G585" s="106">
        <v>3</v>
      </c>
      <c r="H585" s="106">
        <v>3</v>
      </c>
      <c r="I585" s="106">
        <v>4</v>
      </c>
      <c r="J585" s="119">
        <v>15</v>
      </c>
    </row>
    <row r="586" spans="2:10" x14ac:dyDescent="0.2">
      <c r="B586" s="148"/>
      <c r="C586" s="146" t="s">
        <v>27</v>
      </c>
      <c r="D586" s="105" t="s">
        <v>30</v>
      </c>
      <c r="E586" s="106">
        <v>0</v>
      </c>
      <c r="F586" s="106">
        <v>0</v>
      </c>
      <c r="G586" s="106">
        <v>0</v>
      </c>
      <c r="H586" s="106">
        <v>8</v>
      </c>
      <c r="I586" s="106">
        <v>3</v>
      </c>
      <c r="J586" s="119">
        <v>11</v>
      </c>
    </row>
    <row r="587" spans="2:10" x14ac:dyDescent="0.2">
      <c r="B587" s="148"/>
      <c r="C587" s="146"/>
      <c r="D587" s="105" t="s">
        <v>31</v>
      </c>
      <c r="E587" s="106">
        <v>0</v>
      </c>
      <c r="F587" s="106">
        <v>0</v>
      </c>
      <c r="G587" s="106">
        <v>0</v>
      </c>
      <c r="H587" s="106">
        <v>0</v>
      </c>
      <c r="I587" s="106">
        <v>1</v>
      </c>
      <c r="J587" s="119">
        <v>1</v>
      </c>
    </row>
    <row r="588" spans="2:10" x14ac:dyDescent="0.2">
      <c r="B588" s="148"/>
      <c r="C588" s="146"/>
      <c r="D588" s="105" t="s">
        <v>17</v>
      </c>
      <c r="E588" s="106">
        <v>0</v>
      </c>
      <c r="F588" s="106">
        <v>0</v>
      </c>
      <c r="G588" s="106">
        <v>0</v>
      </c>
      <c r="H588" s="106">
        <v>8</v>
      </c>
      <c r="I588" s="106">
        <v>4</v>
      </c>
      <c r="J588" s="119">
        <v>12</v>
      </c>
    </row>
    <row r="589" spans="2:10" x14ac:dyDescent="0.2">
      <c r="B589" s="148"/>
      <c r="C589" s="146" t="s">
        <v>36</v>
      </c>
      <c r="D589" s="105" t="s">
        <v>36</v>
      </c>
      <c r="E589" s="106">
        <v>1</v>
      </c>
      <c r="F589" s="106">
        <v>1</v>
      </c>
      <c r="G589" s="106">
        <v>0</v>
      </c>
      <c r="H589" s="106">
        <v>0</v>
      </c>
      <c r="I589" s="106">
        <v>0</v>
      </c>
      <c r="J589" s="119">
        <v>2</v>
      </c>
    </row>
    <row r="590" spans="2:10" x14ac:dyDescent="0.2">
      <c r="B590" s="148"/>
      <c r="C590" s="146"/>
      <c r="D590" s="105" t="s">
        <v>40</v>
      </c>
      <c r="E590" s="106">
        <v>1</v>
      </c>
      <c r="F590" s="106">
        <v>0</v>
      </c>
      <c r="G590" s="106">
        <v>0</v>
      </c>
      <c r="H590" s="106">
        <v>0</v>
      </c>
      <c r="I590" s="106">
        <v>0</v>
      </c>
      <c r="J590" s="119">
        <v>1</v>
      </c>
    </row>
    <row r="591" spans="2:10" x14ac:dyDescent="0.2">
      <c r="B591" s="148"/>
      <c r="C591" s="146"/>
      <c r="D591" s="105" t="s">
        <v>205</v>
      </c>
      <c r="E591" s="106">
        <v>0</v>
      </c>
      <c r="F591" s="106">
        <v>0</v>
      </c>
      <c r="G591" s="106">
        <v>2</v>
      </c>
      <c r="H591" s="106">
        <v>0</v>
      </c>
      <c r="I591" s="106">
        <v>0</v>
      </c>
      <c r="J591" s="119">
        <v>2</v>
      </c>
    </row>
    <row r="592" spans="2:10" x14ac:dyDescent="0.2">
      <c r="B592" s="148"/>
      <c r="C592" s="146"/>
      <c r="D592" s="105" t="s">
        <v>160</v>
      </c>
      <c r="E592" s="106">
        <v>0</v>
      </c>
      <c r="F592" s="106">
        <v>3</v>
      </c>
      <c r="G592" s="106">
        <v>0</v>
      </c>
      <c r="H592" s="106">
        <v>0</v>
      </c>
      <c r="I592" s="106">
        <v>0</v>
      </c>
      <c r="J592" s="119">
        <v>3</v>
      </c>
    </row>
    <row r="593" spans="2:10" x14ac:dyDescent="0.2">
      <c r="B593" s="148"/>
      <c r="C593" s="146"/>
      <c r="D593" s="105" t="s">
        <v>309</v>
      </c>
      <c r="E593" s="106">
        <v>0</v>
      </c>
      <c r="F593" s="106">
        <v>0</v>
      </c>
      <c r="G593" s="106">
        <v>0</v>
      </c>
      <c r="H593" s="106">
        <v>1</v>
      </c>
      <c r="I593" s="106">
        <v>0</v>
      </c>
      <c r="J593" s="119">
        <v>1</v>
      </c>
    </row>
    <row r="594" spans="2:10" x14ac:dyDescent="0.2">
      <c r="B594" s="148"/>
      <c r="C594" s="146"/>
      <c r="D594" s="105" t="s">
        <v>17</v>
      </c>
      <c r="E594" s="106">
        <v>2</v>
      </c>
      <c r="F594" s="106">
        <v>4</v>
      </c>
      <c r="G594" s="106">
        <v>2</v>
      </c>
      <c r="H594" s="106">
        <v>1</v>
      </c>
      <c r="I594" s="106">
        <v>0</v>
      </c>
      <c r="J594" s="119">
        <v>9</v>
      </c>
    </row>
    <row r="595" spans="2:10" x14ac:dyDescent="0.2">
      <c r="B595" s="148"/>
      <c r="C595" s="146" t="s">
        <v>45</v>
      </c>
      <c r="D595" s="105" t="s">
        <v>47</v>
      </c>
      <c r="E595" s="106">
        <v>0</v>
      </c>
      <c r="F595" s="106">
        <v>1</v>
      </c>
      <c r="G595" s="106">
        <v>0</v>
      </c>
      <c r="H595" s="106">
        <v>1</v>
      </c>
      <c r="I595" s="106">
        <v>0</v>
      </c>
      <c r="J595" s="119">
        <v>2</v>
      </c>
    </row>
    <row r="596" spans="2:10" x14ac:dyDescent="0.2">
      <c r="B596" s="148"/>
      <c r="C596" s="146"/>
      <c r="D596" s="105" t="s">
        <v>48</v>
      </c>
      <c r="E596" s="106">
        <v>3</v>
      </c>
      <c r="F596" s="106">
        <v>0</v>
      </c>
      <c r="G596" s="106">
        <v>2</v>
      </c>
      <c r="H596" s="106">
        <v>3</v>
      </c>
      <c r="I596" s="106">
        <v>0</v>
      </c>
      <c r="J596" s="119">
        <v>8</v>
      </c>
    </row>
    <row r="597" spans="2:10" x14ac:dyDescent="0.2">
      <c r="B597" s="148"/>
      <c r="C597" s="146"/>
      <c r="D597" s="105" t="s">
        <v>206</v>
      </c>
      <c r="E597" s="106">
        <v>0</v>
      </c>
      <c r="F597" s="106">
        <v>1</v>
      </c>
      <c r="G597" s="106">
        <v>0</v>
      </c>
      <c r="H597" s="106">
        <v>0</v>
      </c>
      <c r="I597" s="106">
        <v>0</v>
      </c>
      <c r="J597" s="119">
        <v>1</v>
      </c>
    </row>
    <row r="598" spans="2:10" x14ac:dyDescent="0.2">
      <c r="B598" s="148"/>
      <c r="C598" s="146"/>
      <c r="D598" s="105" t="s">
        <v>49</v>
      </c>
      <c r="E598" s="106">
        <v>2</v>
      </c>
      <c r="F598" s="106">
        <v>1</v>
      </c>
      <c r="G598" s="106">
        <v>0</v>
      </c>
      <c r="H598" s="106">
        <v>0</v>
      </c>
      <c r="I598" s="106">
        <v>0</v>
      </c>
      <c r="J598" s="119">
        <v>3</v>
      </c>
    </row>
    <row r="599" spans="2:10" x14ac:dyDescent="0.2">
      <c r="B599" s="148"/>
      <c r="C599" s="146"/>
      <c r="D599" s="105" t="s">
        <v>50</v>
      </c>
      <c r="E599" s="106">
        <v>3</v>
      </c>
      <c r="F599" s="106">
        <v>2</v>
      </c>
      <c r="G599" s="106">
        <v>5</v>
      </c>
      <c r="H599" s="106">
        <v>5</v>
      </c>
      <c r="I599" s="106">
        <v>2</v>
      </c>
      <c r="J599" s="119">
        <v>17</v>
      </c>
    </row>
    <row r="600" spans="2:10" x14ac:dyDescent="0.2">
      <c r="B600" s="148"/>
      <c r="C600" s="146"/>
      <c r="D600" s="105" t="s">
        <v>51</v>
      </c>
      <c r="E600" s="106">
        <v>2</v>
      </c>
      <c r="F600" s="106">
        <v>2</v>
      </c>
      <c r="G600" s="106">
        <v>1</v>
      </c>
      <c r="H600" s="106">
        <v>1</v>
      </c>
      <c r="I600" s="106">
        <v>0</v>
      </c>
      <c r="J600" s="119">
        <v>6</v>
      </c>
    </row>
    <row r="601" spans="2:10" x14ac:dyDescent="0.2">
      <c r="B601" s="148"/>
      <c r="C601" s="146"/>
      <c r="D601" s="105" t="s">
        <v>52</v>
      </c>
      <c r="E601" s="106">
        <v>1</v>
      </c>
      <c r="F601" s="106">
        <v>0</v>
      </c>
      <c r="G601" s="106">
        <v>0</v>
      </c>
      <c r="H601" s="106">
        <v>1</v>
      </c>
      <c r="I601" s="106">
        <v>0</v>
      </c>
      <c r="J601" s="119">
        <v>2</v>
      </c>
    </row>
    <row r="602" spans="2:10" x14ac:dyDescent="0.2">
      <c r="B602" s="148"/>
      <c r="C602" s="146"/>
      <c r="D602" s="105" t="s">
        <v>55</v>
      </c>
      <c r="E602" s="106">
        <v>0</v>
      </c>
      <c r="F602" s="106">
        <v>0</v>
      </c>
      <c r="G602" s="106">
        <v>0</v>
      </c>
      <c r="H602" s="106">
        <v>0</v>
      </c>
      <c r="I602" s="106">
        <v>1</v>
      </c>
      <c r="J602" s="119">
        <v>1</v>
      </c>
    </row>
    <row r="603" spans="2:10" x14ac:dyDescent="0.2">
      <c r="B603" s="148"/>
      <c r="C603" s="146"/>
      <c r="D603" s="105" t="s">
        <v>56</v>
      </c>
      <c r="E603" s="106">
        <v>0</v>
      </c>
      <c r="F603" s="106">
        <v>0</v>
      </c>
      <c r="G603" s="106">
        <v>0</v>
      </c>
      <c r="H603" s="106">
        <v>0</v>
      </c>
      <c r="I603" s="106">
        <v>1</v>
      </c>
      <c r="J603" s="119">
        <v>1</v>
      </c>
    </row>
    <row r="604" spans="2:10" x14ac:dyDescent="0.2">
      <c r="B604" s="148"/>
      <c r="C604" s="146"/>
      <c r="D604" s="105" t="s">
        <v>17</v>
      </c>
      <c r="E604" s="106">
        <v>11</v>
      </c>
      <c r="F604" s="106">
        <v>7</v>
      </c>
      <c r="G604" s="106">
        <v>8</v>
      </c>
      <c r="H604" s="106">
        <v>11</v>
      </c>
      <c r="I604" s="106">
        <v>4</v>
      </c>
      <c r="J604" s="119">
        <v>41</v>
      </c>
    </row>
    <row r="605" spans="2:10" x14ac:dyDescent="0.2">
      <c r="B605" s="148"/>
      <c r="C605" s="146" t="s">
        <v>59</v>
      </c>
      <c r="D605" s="105" t="s">
        <v>60</v>
      </c>
      <c r="E605" s="106">
        <v>0</v>
      </c>
      <c r="F605" s="106">
        <v>0</v>
      </c>
      <c r="G605" s="106">
        <v>0</v>
      </c>
      <c r="H605" s="106">
        <v>1</v>
      </c>
      <c r="I605" s="106">
        <v>0</v>
      </c>
      <c r="J605" s="119">
        <v>1</v>
      </c>
    </row>
    <row r="606" spans="2:10" x14ac:dyDescent="0.2">
      <c r="B606" s="148"/>
      <c r="C606" s="146"/>
      <c r="D606" s="105" t="s">
        <v>61</v>
      </c>
      <c r="E606" s="106">
        <v>2</v>
      </c>
      <c r="F606" s="106">
        <v>1</v>
      </c>
      <c r="G606" s="106">
        <v>1</v>
      </c>
      <c r="H606" s="106">
        <v>1</v>
      </c>
      <c r="I606" s="106">
        <v>1</v>
      </c>
      <c r="J606" s="119">
        <v>6</v>
      </c>
    </row>
    <row r="607" spans="2:10" x14ac:dyDescent="0.2">
      <c r="B607" s="148"/>
      <c r="C607" s="146"/>
      <c r="D607" s="105" t="s">
        <v>62</v>
      </c>
      <c r="E607" s="106">
        <v>1</v>
      </c>
      <c r="F607" s="106">
        <v>0</v>
      </c>
      <c r="G607" s="106">
        <v>0</v>
      </c>
      <c r="H607" s="106">
        <v>0</v>
      </c>
      <c r="I607" s="106">
        <v>1</v>
      </c>
      <c r="J607" s="119">
        <v>2</v>
      </c>
    </row>
    <row r="608" spans="2:10" x14ac:dyDescent="0.2">
      <c r="B608" s="148"/>
      <c r="C608" s="146"/>
      <c r="D608" s="105" t="s">
        <v>165</v>
      </c>
      <c r="E608" s="106">
        <v>1</v>
      </c>
      <c r="F608" s="106">
        <v>2</v>
      </c>
      <c r="G608" s="106">
        <v>1</v>
      </c>
      <c r="H608" s="106">
        <v>2</v>
      </c>
      <c r="I608" s="106">
        <v>1</v>
      </c>
      <c r="J608" s="119">
        <v>7</v>
      </c>
    </row>
    <row r="609" spans="2:10" x14ac:dyDescent="0.2">
      <c r="B609" s="148"/>
      <c r="C609" s="146"/>
      <c r="D609" s="105" t="s">
        <v>63</v>
      </c>
      <c r="E609" s="106">
        <v>2</v>
      </c>
      <c r="F609" s="106">
        <v>2</v>
      </c>
      <c r="G609" s="106">
        <v>1</v>
      </c>
      <c r="H609" s="106">
        <v>1</v>
      </c>
      <c r="I609" s="106">
        <v>2</v>
      </c>
      <c r="J609" s="119">
        <v>8</v>
      </c>
    </row>
    <row r="610" spans="2:10" x14ac:dyDescent="0.2">
      <c r="B610" s="148"/>
      <c r="C610" s="146"/>
      <c r="D610" s="105" t="s">
        <v>64</v>
      </c>
      <c r="E610" s="106">
        <v>0</v>
      </c>
      <c r="F610" s="106">
        <v>0</v>
      </c>
      <c r="G610" s="106">
        <v>1</v>
      </c>
      <c r="H610" s="106">
        <v>2</v>
      </c>
      <c r="I610" s="106">
        <v>0</v>
      </c>
      <c r="J610" s="119">
        <v>3</v>
      </c>
    </row>
    <row r="611" spans="2:10" x14ac:dyDescent="0.2">
      <c r="B611" s="148"/>
      <c r="C611" s="146"/>
      <c r="D611" s="105" t="s">
        <v>65</v>
      </c>
      <c r="E611" s="106">
        <v>1</v>
      </c>
      <c r="F611" s="106">
        <v>4</v>
      </c>
      <c r="G611" s="106">
        <v>6</v>
      </c>
      <c r="H611" s="106">
        <v>3</v>
      </c>
      <c r="I611" s="106">
        <v>3</v>
      </c>
      <c r="J611" s="119">
        <v>17</v>
      </c>
    </row>
    <row r="612" spans="2:10" x14ac:dyDescent="0.2">
      <c r="B612" s="148"/>
      <c r="C612" s="146"/>
      <c r="D612" s="105" t="s">
        <v>168</v>
      </c>
      <c r="E612" s="106">
        <v>0</v>
      </c>
      <c r="F612" s="106">
        <v>0</v>
      </c>
      <c r="G612" s="106">
        <v>1</v>
      </c>
      <c r="H612" s="106">
        <v>0</v>
      </c>
      <c r="I612" s="106">
        <v>1</v>
      </c>
      <c r="J612" s="119">
        <v>2</v>
      </c>
    </row>
    <row r="613" spans="2:10" x14ac:dyDescent="0.2">
      <c r="B613" s="148"/>
      <c r="C613" s="146"/>
      <c r="D613" s="105" t="s">
        <v>67</v>
      </c>
      <c r="E613" s="106">
        <v>0</v>
      </c>
      <c r="F613" s="106">
        <v>0</v>
      </c>
      <c r="G613" s="106">
        <v>1</v>
      </c>
      <c r="H613" s="106">
        <v>1</v>
      </c>
      <c r="I613" s="106">
        <v>1</v>
      </c>
      <c r="J613" s="119">
        <v>3</v>
      </c>
    </row>
    <row r="614" spans="2:10" x14ac:dyDescent="0.2">
      <c r="B614" s="148"/>
      <c r="C614" s="146"/>
      <c r="D614" s="105" t="s">
        <v>68</v>
      </c>
      <c r="E614" s="106">
        <v>1</v>
      </c>
      <c r="F614" s="106">
        <v>0</v>
      </c>
      <c r="G614" s="106">
        <v>2</v>
      </c>
      <c r="H614" s="106">
        <v>1</v>
      </c>
      <c r="I614" s="106">
        <v>1</v>
      </c>
      <c r="J614" s="119">
        <v>5</v>
      </c>
    </row>
    <row r="615" spans="2:10" x14ac:dyDescent="0.2">
      <c r="B615" s="148"/>
      <c r="C615" s="146"/>
      <c r="D615" s="105" t="s">
        <v>59</v>
      </c>
      <c r="E615" s="106">
        <v>15</v>
      </c>
      <c r="F615" s="106">
        <v>16</v>
      </c>
      <c r="G615" s="106">
        <v>7</v>
      </c>
      <c r="H615" s="106">
        <v>15</v>
      </c>
      <c r="I615" s="106">
        <v>7</v>
      </c>
      <c r="J615" s="119">
        <v>60</v>
      </c>
    </row>
    <row r="616" spans="2:10" x14ac:dyDescent="0.2">
      <c r="B616" s="148"/>
      <c r="C616" s="146"/>
      <c r="D616" s="105" t="s">
        <v>71</v>
      </c>
      <c r="E616" s="106">
        <v>4</v>
      </c>
      <c r="F616" s="106">
        <v>1</v>
      </c>
      <c r="G616" s="106">
        <v>5</v>
      </c>
      <c r="H616" s="106">
        <v>6</v>
      </c>
      <c r="I616" s="106">
        <v>5</v>
      </c>
      <c r="J616" s="119">
        <v>21</v>
      </c>
    </row>
    <row r="617" spans="2:10" x14ac:dyDescent="0.2">
      <c r="B617" s="148"/>
      <c r="C617" s="146"/>
      <c r="D617" s="105" t="s">
        <v>72</v>
      </c>
      <c r="E617" s="106">
        <v>0</v>
      </c>
      <c r="F617" s="106">
        <v>1</v>
      </c>
      <c r="G617" s="106">
        <v>0</v>
      </c>
      <c r="H617" s="106">
        <v>0</v>
      </c>
      <c r="I617" s="106">
        <v>0</v>
      </c>
      <c r="J617" s="119">
        <v>1</v>
      </c>
    </row>
    <row r="618" spans="2:10" x14ac:dyDescent="0.2">
      <c r="B618" s="148"/>
      <c r="C618" s="146"/>
      <c r="D618" s="105" t="s">
        <v>17</v>
      </c>
      <c r="E618" s="106">
        <v>27</v>
      </c>
      <c r="F618" s="106">
        <v>27</v>
      </c>
      <c r="G618" s="106">
        <v>26</v>
      </c>
      <c r="H618" s="106">
        <v>33</v>
      </c>
      <c r="I618" s="106">
        <v>23</v>
      </c>
      <c r="J618" s="119">
        <v>136</v>
      </c>
    </row>
    <row r="619" spans="2:10" x14ac:dyDescent="0.2">
      <c r="B619" s="148"/>
      <c r="C619" s="146" t="s">
        <v>73</v>
      </c>
      <c r="D619" s="105" t="s">
        <v>74</v>
      </c>
      <c r="E619" s="106">
        <v>1</v>
      </c>
      <c r="F619" s="106">
        <v>5</v>
      </c>
      <c r="G619" s="106">
        <v>3</v>
      </c>
      <c r="H619" s="106">
        <v>3</v>
      </c>
      <c r="I619" s="106">
        <v>2</v>
      </c>
      <c r="J619" s="119">
        <v>14</v>
      </c>
    </row>
    <row r="620" spans="2:10" x14ac:dyDescent="0.2">
      <c r="B620" s="148"/>
      <c r="C620" s="146"/>
      <c r="D620" s="105" t="s">
        <v>76</v>
      </c>
      <c r="E620" s="106">
        <v>0</v>
      </c>
      <c r="F620" s="106">
        <v>0</v>
      </c>
      <c r="G620" s="106">
        <v>1</v>
      </c>
      <c r="H620" s="106">
        <v>1</v>
      </c>
      <c r="I620" s="106">
        <v>0</v>
      </c>
      <c r="J620" s="119">
        <v>2</v>
      </c>
    </row>
    <row r="621" spans="2:10" x14ac:dyDescent="0.2">
      <c r="B621" s="148"/>
      <c r="C621" s="146"/>
      <c r="D621" s="105" t="s">
        <v>78</v>
      </c>
      <c r="E621" s="106">
        <v>0</v>
      </c>
      <c r="F621" s="106">
        <v>0</v>
      </c>
      <c r="G621" s="106">
        <v>1</v>
      </c>
      <c r="H621" s="106">
        <v>0</v>
      </c>
      <c r="I621" s="106">
        <v>0</v>
      </c>
      <c r="J621" s="119">
        <v>1</v>
      </c>
    </row>
    <row r="622" spans="2:10" x14ac:dyDescent="0.2">
      <c r="B622" s="148"/>
      <c r="C622" s="146"/>
      <c r="D622" s="105" t="s">
        <v>244</v>
      </c>
      <c r="E622" s="106">
        <v>0</v>
      </c>
      <c r="F622" s="106">
        <v>0</v>
      </c>
      <c r="G622" s="106">
        <v>1</v>
      </c>
      <c r="H622" s="106">
        <v>0</v>
      </c>
      <c r="I622" s="106">
        <v>1</v>
      </c>
      <c r="J622" s="119">
        <v>2</v>
      </c>
    </row>
    <row r="623" spans="2:10" x14ac:dyDescent="0.2">
      <c r="B623" s="148"/>
      <c r="C623" s="146"/>
      <c r="D623" s="105" t="s">
        <v>79</v>
      </c>
      <c r="E623" s="106">
        <v>2</v>
      </c>
      <c r="F623" s="106">
        <v>0</v>
      </c>
      <c r="G623" s="106">
        <v>0</v>
      </c>
      <c r="H623" s="106">
        <v>1</v>
      </c>
      <c r="I623" s="106">
        <v>2</v>
      </c>
      <c r="J623" s="119">
        <v>5</v>
      </c>
    </row>
    <row r="624" spans="2:10" x14ac:dyDescent="0.2">
      <c r="B624" s="148"/>
      <c r="C624" s="146"/>
      <c r="D624" s="105" t="s">
        <v>80</v>
      </c>
      <c r="E624" s="106">
        <v>1</v>
      </c>
      <c r="F624" s="106">
        <v>1</v>
      </c>
      <c r="G624" s="106">
        <v>0</v>
      </c>
      <c r="H624" s="106">
        <v>0</v>
      </c>
      <c r="I624" s="106">
        <v>1</v>
      </c>
      <c r="J624" s="119">
        <v>3</v>
      </c>
    </row>
    <row r="625" spans="2:10" x14ac:dyDescent="0.2">
      <c r="B625" s="148"/>
      <c r="C625" s="146"/>
      <c r="D625" s="105" t="s">
        <v>232</v>
      </c>
      <c r="E625" s="106">
        <v>0</v>
      </c>
      <c r="F625" s="106">
        <v>0</v>
      </c>
      <c r="G625" s="106">
        <v>1</v>
      </c>
      <c r="H625" s="106">
        <v>0</v>
      </c>
      <c r="I625" s="106">
        <v>0</v>
      </c>
      <c r="J625" s="119">
        <v>1</v>
      </c>
    </row>
    <row r="626" spans="2:10" x14ac:dyDescent="0.2">
      <c r="B626" s="148"/>
      <c r="C626" s="146"/>
      <c r="D626" s="105" t="s">
        <v>82</v>
      </c>
      <c r="E626" s="106">
        <v>0</v>
      </c>
      <c r="F626" s="106">
        <v>1</v>
      </c>
      <c r="G626" s="106">
        <v>0</v>
      </c>
      <c r="H626" s="106">
        <v>3</v>
      </c>
      <c r="I626" s="106">
        <v>0</v>
      </c>
      <c r="J626" s="119">
        <v>4</v>
      </c>
    </row>
    <row r="627" spans="2:10" x14ac:dyDescent="0.2">
      <c r="B627" s="148"/>
      <c r="C627" s="146"/>
      <c r="D627" s="105" t="s">
        <v>212</v>
      </c>
      <c r="E627" s="106">
        <v>0</v>
      </c>
      <c r="F627" s="106">
        <v>0</v>
      </c>
      <c r="G627" s="106">
        <v>0</v>
      </c>
      <c r="H627" s="106">
        <v>1</v>
      </c>
      <c r="I627" s="106">
        <v>0</v>
      </c>
      <c r="J627" s="119">
        <v>1</v>
      </c>
    </row>
    <row r="628" spans="2:10" x14ac:dyDescent="0.2">
      <c r="B628" s="148"/>
      <c r="C628" s="146"/>
      <c r="D628" s="105" t="s">
        <v>17</v>
      </c>
      <c r="E628" s="106">
        <v>4</v>
      </c>
      <c r="F628" s="106">
        <v>7</v>
      </c>
      <c r="G628" s="106">
        <v>7</v>
      </c>
      <c r="H628" s="106">
        <v>9</v>
      </c>
      <c r="I628" s="106">
        <v>6</v>
      </c>
      <c r="J628" s="119">
        <v>33</v>
      </c>
    </row>
    <row r="629" spans="2:10" ht="25.5" x14ac:dyDescent="0.2">
      <c r="B629" s="148"/>
      <c r="C629" s="146" t="s">
        <v>83</v>
      </c>
      <c r="D629" s="105" t="s">
        <v>214</v>
      </c>
      <c r="E629" s="106">
        <v>0</v>
      </c>
      <c r="F629" s="106">
        <v>0</v>
      </c>
      <c r="G629" s="106">
        <v>0</v>
      </c>
      <c r="H629" s="106">
        <v>0</v>
      </c>
      <c r="I629" s="106">
        <v>1</v>
      </c>
      <c r="J629" s="119">
        <v>1</v>
      </c>
    </row>
    <row r="630" spans="2:10" x14ac:dyDescent="0.2">
      <c r="B630" s="148"/>
      <c r="C630" s="146"/>
      <c r="D630" s="105" t="s">
        <v>87</v>
      </c>
      <c r="E630" s="106">
        <v>0</v>
      </c>
      <c r="F630" s="106">
        <v>0</v>
      </c>
      <c r="G630" s="106">
        <v>0</v>
      </c>
      <c r="H630" s="106">
        <v>0</v>
      </c>
      <c r="I630" s="106">
        <v>1</v>
      </c>
      <c r="J630" s="119">
        <v>1</v>
      </c>
    </row>
    <row r="631" spans="2:10" x14ac:dyDescent="0.2">
      <c r="B631" s="148"/>
      <c r="C631" s="146"/>
      <c r="D631" s="105" t="s">
        <v>88</v>
      </c>
      <c r="E631" s="106">
        <v>1</v>
      </c>
      <c r="F631" s="106">
        <v>0</v>
      </c>
      <c r="G631" s="106">
        <v>0</v>
      </c>
      <c r="H631" s="106">
        <v>1</v>
      </c>
      <c r="I631" s="106">
        <v>0</v>
      </c>
      <c r="J631" s="119">
        <v>2</v>
      </c>
    </row>
    <row r="632" spans="2:10" x14ac:dyDescent="0.2">
      <c r="B632" s="148"/>
      <c r="C632" s="146"/>
      <c r="D632" s="105" t="s">
        <v>89</v>
      </c>
      <c r="E632" s="106">
        <v>1</v>
      </c>
      <c r="F632" s="106">
        <v>0</v>
      </c>
      <c r="G632" s="106">
        <v>0</v>
      </c>
      <c r="H632" s="106">
        <v>0</v>
      </c>
      <c r="I632" s="106">
        <v>0</v>
      </c>
      <c r="J632" s="119">
        <v>1</v>
      </c>
    </row>
    <row r="633" spans="2:10" x14ac:dyDescent="0.2">
      <c r="B633" s="148"/>
      <c r="C633" s="146"/>
      <c r="D633" s="105" t="s">
        <v>90</v>
      </c>
      <c r="E633" s="106">
        <v>0</v>
      </c>
      <c r="F633" s="106">
        <v>0</v>
      </c>
      <c r="G633" s="106">
        <v>0</v>
      </c>
      <c r="H633" s="106">
        <v>0</v>
      </c>
      <c r="I633" s="106">
        <v>1</v>
      </c>
      <c r="J633" s="119">
        <v>1</v>
      </c>
    </row>
    <row r="634" spans="2:10" x14ac:dyDescent="0.2">
      <c r="B634" s="148"/>
      <c r="C634" s="146"/>
      <c r="D634" s="105" t="s">
        <v>93</v>
      </c>
      <c r="E634" s="106">
        <v>0</v>
      </c>
      <c r="F634" s="106">
        <v>1</v>
      </c>
      <c r="G634" s="106">
        <v>0</v>
      </c>
      <c r="H634" s="106">
        <v>1</v>
      </c>
      <c r="I634" s="106">
        <v>0</v>
      </c>
      <c r="J634" s="119">
        <v>2</v>
      </c>
    </row>
    <row r="635" spans="2:10" x14ac:dyDescent="0.2">
      <c r="B635" s="148"/>
      <c r="C635" s="146"/>
      <c r="D635" s="105" t="s">
        <v>95</v>
      </c>
      <c r="E635" s="106">
        <v>0</v>
      </c>
      <c r="F635" s="106">
        <v>0</v>
      </c>
      <c r="G635" s="106">
        <v>2</v>
      </c>
      <c r="H635" s="106">
        <v>0</v>
      </c>
      <c r="I635" s="106">
        <v>0</v>
      </c>
      <c r="J635" s="119">
        <v>2</v>
      </c>
    </row>
    <row r="636" spans="2:10" x14ac:dyDescent="0.2">
      <c r="B636" s="148"/>
      <c r="C636" s="146"/>
      <c r="D636" s="105" t="s">
        <v>17</v>
      </c>
      <c r="E636" s="106">
        <v>2</v>
      </c>
      <c r="F636" s="106">
        <v>1</v>
      </c>
      <c r="G636" s="106">
        <v>2</v>
      </c>
      <c r="H636" s="106">
        <v>2</v>
      </c>
      <c r="I636" s="106">
        <v>3</v>
      </c>
      <c r="J636" s="119">
        <v>10</v>
      </c>
    </row>
    <row r="637" spans="2:10" x14ac:dyDescent="0.2">
      <c r="B637" s="148"/>
      <c r="C637" s="146" t="s">
        <v>96</v>
      </c>
      <c r="D637" s="105" t="s">
        <v>215</v>
      </c>
      <c r="E637" s="106">
        <v>0</v>
      </c>
      <c r="F637" s="106">
        <v>0</v>
      </c>
      <c r="G637" s="106">
        <v>0</v>
      </c>
      <c r="H637" s="106">
        <v>0</v>
      </c>
      <c r="I637" s="106">
        <v>1</v>
      </c>
      <c r="J637" s="119">
        <v>1</v>
      </c>
    </row>
    <row r="638" spans="2:10" x14ac:dyDescent="0.2">
      <c r="B638" s="148"/>
      <c r="C638" s="146"/>
      <c r="D638" s="105" t="s">
        <v>97</v>
      </c>
      <c r="E638" s="106">
        <v>3</v>
      </c>
      <c r="F638" s="106">
        <v>1</v>
      </c>
      <c r="G638" s="106">
        <v>1</v>
      </c>
      <c r="H638" s="106">
        <v>1</v>
      </c>
      <c r="I638" s="106">
        <v>0</v>
      </c>
      <c r="J638" s="119">
        <v>6</v>
      </c>
    </row>
    <row r="639" spans="2:10" x14ac:dyDescent="0.2">
      <c r="B639" s="148"/>
      <c r="C639" s="146"/>
      <c r="D639" s="105" t="s">
        <v>100</v>
      </c>
      <c r="E639" s="106">
        <v>1</v>
      </c>
      <c r="F639" s="106">
        <v>2</v>
      </c>
      <c r="G639" s="106">
        <v>1</v>
      </c>
      <c r="H639" s="106">
        <v>0</v>
      </c>
      <c r="I639" s="106">
        <v>0</v>
      </c>
      <c r="J639" s="119">
        <v>4</v>
      </c>
    </row>
    <row r="640" spans="2:10" x14ac:dyDescent="0.2">
      <c r="B640" s="148"/>
      <c r="C640" s="146"/>
      <c r="D640" s="105" t="s">
        <v>101</v>
      </c>
      <c r="E640" s="106">
        <v>1</v>
      </c>
      <c r="F640" s="106">
        <v>0</v>
      </c>
      <c r="G640" s="106">
        <v>0</v>
      </c>
      <c r="H640" s="106">
        <v>0</v>
      </c>
      <c r="I640" s="106">
        <v>0</v>
      </c>
      <c r="J640" s="119">
        <v>1</v>
      </c>
    </row>
    <row r="641" spans="2:10" x14ac:dyDescent="0.2">
      <c r="B641" s="148"/>
      <c r="C641" s="146"/>
      <c r="D641" s="105" t="s">
        <v>17</v>
      </c>
      <c r="E641" s="106">
        <v>5</v>
      </c>
      <c r="F641" s="106">
        <v>3</v>
      </c>
      <c r="G641" s="106">
        <v>2</v>
      </c>
      <c r="H641" s="106">
        <v>1</v>
      </c>
      <c r="I641" s="106">
        <v>1</v>
      </c>
      <c r="J641" s="119">
        <v>12</v>
      </c>
    </row>
    <row r="642" spans="2:10" x14ac:dyDescent="0.2">
      <c r="B642" s="148"/>
      <c r="C642" s="146" t="s">
        <v>103</v>
      </c>
      <c r="D642" s="105" t="s">
        <v>15</v>
      </c>
      <c r="E642" s="106">
        <v>0</v>
      </c>
      <c r="F642" s="106">
        <v>1</v>
      </c>
      <c r="G642" s="106">
        <v>0</v>
      </c>
      <c r="H642" s="106">
        <v>0</v>
      </c>
      <c r="I642" s="106">
        <v>0</v>
      </c>
      <c r="J642" s="119">
        <v>1</v>
      </c>
    </row>
    <row r="643" spans="2:10" x14ac:dyDescent="0.2">
      <c r="B643" s="148"/>
      <c r="C643" s="146"/>
      <c r="D643" s="105" t="s">
        <v>103</v>
      </c>
      <c r="E643" s="106">
        <v>0</v>
      </c>
      <c r="F643" s="106">
        <v>1</v>
      </c>
      <c r="G643" s="106">
        <v>0</v>
      </c>
      <c r="H643" s="106">
        <v>1</v>
      </c>
      <c r="I643" s="106">
        <v>3</v>
      </c>
      <c r="J643" s="119">
        <v>5</v>
      </c>
    </row>
    <row r="644" spans="2:10" x14ac:dyDescent="0.2">
      <c r="B644" s="148"/>
      <c r="C644" s="146"/>
      <c r="D644" s="105" t="s">
        <v>105</v>
      </c>
      <c r="E644" s="106">
        <v>0</v>
      </c>
      <c r="F644" s="106">
        <v>0</v>
      </c>
      <c r="G644" s="106">
        <v>0</v>
      </c>
      <c r="H644" s="106">
        <v>0</v>
      </c>
      <c r="I644" s="106">
        <v>1</v>
      </c>
      <c r="J644" s="119">
        <v>1</v>
      </c>
    </row>
    <row r="645" spans="2:10" x14ac:dyDescent="0.2">
      <c r="B645" s="148"/>
      <c r="C645" s="146"/>
      <c r="D645" s="105" t="s">
        <v>106</v>
      </c>
      <c r="E645" s="106">
        <v>0</v>
      </c>
      <c r="F645" s="106">
        <v>0</v>
      </c>
      <c r="G645" s="106">
        <v>1</v>
      </c>
      <c r="H645" s="106">
        <v>0</v>
      </c>
      <c r="I645" s="106">
        <v>0</v>
      </c>
      <c r="J645" s="119">
        <v>1</v>
      </c>
    </row>
    <row r="646" spans="2:10" x14ac:dyDescent="0.2">
      <c r="B646" s="148"/>
      <c r="C646" s="146"/>
      <c r="D646" s="105" t="s">
        <v>107</v>
      </c>
      <c r="E646" s="106">
        <v>0</v>
      </c>
      <c r="F646" s="106">
        <v>0</v>
      </c>
      <c r="G646" s="106">
        <v>1</v>
      </c>
      <c r="H646" s="106">
        <v>0</v>
      </c>
      <c r="I646" s="106">
        <v>0</v>
      </c>
      <c r="J646" s="119">
        <v>1</v>
      </c>
    </row>
    <row r="647" spans="2:10" x14ac:dyDescent="0.2">
      <c r="B647" s="148"/>
      <c r="C647" s="146"/>
      <c r="D647" s="105" t="s">
        <v>17</v>
      </c>
      <c r="E647" s="106">
        <v>0</v>
      </c>
      <c r="F647" s="106">
        <v>2</v>
      </c>
      <c r="G647" s="106">
        <v>2</v>
      </c>
      <c r="H647" s="106">
        <v>1</v>
      </c>
      <c r="I647" s="106">
        <v>4</v>
      </c>
      <c r="J647" s="119">
        <v>9</v>
      </c>
    </row>
    <row r="648" spans="2:10" x14ac:dyDescent="0.2">
      <c r="B648" s="148"/>
      <c r="C648" s="146" t="s">
        <v>108</v>
      </c>
      <c r="D648" s="105" t="s">
        <v>173</v>
      </c>
      <c r="E648" s="106">
        <v>1</v>
      </c>
      <c r="F648" s="106">
        <v>1</v>
      </c>
      <c r="G648" s="106">
        <v>0</v>
      </c>
      <c r="H648" s="106">
        <v>0</v>
      </c>
      <c r="I648" s="106">
        <v>0</v>
      </c>
      <c r="J648" s="119">
        <v>2</v>
      </c>
    </row>
    <row r="649" spans="2:10" x14ac:dyDescent="0.2">
      <c r="B649" s="148"/>
      <c r="C649" s="146"/>
      <c r="D649" s="105" t="s">
        <v>109</v>
      </c>
      <c r="E649" s="106">
        <v>1</v>
      </c>
      <c r="F649" s="106">
        <v>1</v>
      </c>
      <c r="G649" s="106">
        <v>2</v>
      </c>
      <c r="H649" s="106">
        <v>0</v>
      </c>
      <c r="I649" s="106">
        <v>0</v>
      </c>
      <c r="J649" s="119">
        <v>4</v>
      </c>
    </row>
    <row r="650" spans="2:10" x14ac:dyDescent="0.2">
      <c r="B650" s="148"/>
      <c r="C650" s="146"/>
      <c r="D650" s="105" t="s">
        <v>174</v>
      </c>
      <c r="E650" s="106">
        <v>0</v>
      </c>
      <c r="F650" s="106">
        <v>1</v>
      </c>
      <c r="G650" s="106">
        <v>0</v>
      </c>
      <c r="H650" s="106">
        <v>0</v>
      </c>
      <c r="I650" s="106">
        <v>0</v>
      </c>
      <c r="J650" s="119">
        <v>1</v>
      </c>
    </row>
    <row r="651" spans="2:10" x14ac:dyDescent="0.2">
      <c r="B651" s="148"/>
      <c r="C651" s="146"/>
      <c r="D651" s="105" t="s">
        <v>112</v>
      </c>
      <c r="E651" s="106">
        <v>1</v>
      </c>
      <c r="F651" s="106">
        <v>2</v>
      </c>
      <c r="G651" s="106">
        <v>0</v>
      </c>
      <c r="H651" s="106">
        <v>0</v>
      </c>
      <c r="I651" s="106">
        <v>1</v>
      </c>
      <c r="J651" s="119">
        <v>4</v>
      </c>
    </row>
    <row r="652" spans="2:10" x14ac:dyDescent="0.2">
      <c r="B652" s="148"/>
      <c r="C652" s="146"/>
      <c r="D652" s="105" t="s">
        <v>114</v>
      </c>
      <c r="E652" s="106">
        <v>0</v>
      </c>
      <c r="F652" s="106">
        <v>0</v>
      </c>
      <c r="G652" s="106">
        <v>0</v>
      </c>
      <c r="H652" s="106">
        <v>0</v>
      </c>
      <c r="I652" s="106">
        <v>1</v>
      </c>
      <c r="J652" s="119">
        <v>1</v>
      </c>
    </row>
    <row r="653" spans="2:10" x14ac:dyDescent="0.2">
      <c r="B653" s="148"/>
      <c r="C653" s="146"/>
      <c r="D653" s="105" t="s">
        <v>115</v>
      </c>
      <c r="E653" s="106">
        <v>2</v>
      </c>
      <c r="F653" s="106">
        <v>1</v>
      </c>
      <c r="G653" s="106">
        <v>1</v>
      </c>
      <c r="H653" s="106">
        <v>0</v>
      </c>
      <c r="I653" s="106">
        <v>0</v>
      </c>
      <c r="J653" s="119">
        <v>4</v>
      </c>
    </row>
    <row r="654" spans="2:10" x14ac:dyDescent="0.2">
      <c r="B654" s="148"/>
      <c r="C654" s="146"/>
      <c r="D654" s="105" t="s">
        <v>175</v>
      </c>
      <c r="E654" s="106">
        <v>0</v>
      </c>
      <c r="F654" s="106">
        <v>1</v>
      </c>
      <c r="G654" s="106">
        <v>0</v>
      </c>
      <c r="H654" s="106">
        <v>1</v>
      </c>
      <c r="I654" s="106">
        <v>0</v>
      </c>
      <c r="J654" s="119">
        <v>2</v>
      </c>
    </row>
    <row r="655" spans="2:10" x14ac:dyDescent="0.2">
      <c r="B655" s="148"/>
      <c r="C655" s="146"/>
      <c r="D655" s="105" t="s">
        <v>116</v>
      </c>
      <c r="E655" s="106">
        <v>0</v>
      </c>
      <c r="F655" s="106">
        <v>1</v>
      </c>
      <c r="G655" s="106">
        <v>1</v>
      </c>
      <c r="H655" s="106">
        <v>0</v>
      </c>
      <c r="I655" s="106">
        <v>1</v>
      </c>
      <c r="J655" s="119">
        <v>3</v>
      </c>
    </row>
    <row r="656" spans="2:10" x14ac:dyDescent="0.2">
      <c r="B656" s="148"/>
      <c r="C656" s="146"/>
      <c r="D656" s="105" t="s">
        <v>176</v>
      </c>
      <c r="E656" s="106">
        <v>2</v>
      </c>
      <c r="F656" s="106">
        <v>0</v>
      </c>
      <c r="G656" s="106">
        <v>1</v>
      </c>
      <c r="H656" s="106">
        <v>1</v>
      </c>
      <c r="I656" s="106">
        <v>0</v>
      </c>
      <c r="J656" s="119">
        <v>4</v>
      </c>
    </row>
    <row r="657" spans="2:10" x14ac:dyDescent="0.2">
      <c r="B657" s="148"/>
      <c r="C657" s="146"/>
      <c r="D657" s="105" t="s">
        <v>177</v>
      </c>
      <c r="E657" s="106">
        <v>0</v>
      </c>
      <c r="F657" s="106">
        <v>1</v>
      </c>
      <c r="G657" s="106">
        <v>0</v>
      </c>
      <c r="H657" s="106">
        <v>0</v>
      </c>
      <c r="I657" s="106">
        <v>0</v>
      </c>
      <c r="J657" s="119">
        <v>1</v>
      </c>
    </row>
    <row r="658" spans="2:10" x14ac:dyDescent="0.2">
      <c r="B658" s="148"/>
      <c r="C658" s="146"/>
      <c r="D658" s="105" t="s">
        <v>108</v>
      </c>
      <c r="E658" s="106">
        <v>1</v>
      </c>
      <c r="F658" s="106">
        <v>3</v>
      </c>
      <c r="G658" s="106">
        <v>5</v>
      </c>
      <c r="H658" s="106">
        <v>2</v>
      </c>
      <c r="I658" s="106">
        <v>1</v>
      </c>
      <c r="J658" s="119">
        <v>12</v>
      </c>
    </row>
    <row r="659" spans="2:10" x14ac:dyDescent="0.2">
      <c r="B659" s="148"/>
      <c r="C659" s="146"/>
      <c r="D659" s="105" t="s">
        <v>17</v>
      </c>
      <c r="E659" s="106">
        <v>8</v>
      </c>
      <c r="F659" s="106">
        <v>12</v>
      </c>
      <c r="G659" s="106">
        <v>10</v>
      </c>
      <c r="H659" s="106">
        <v>4</v>
      </c>
      <c r="I659" s="106">
        <v>4</v>
      </c>
      <c r="J659" s="119">
        <v>38</v>
      </c>
    </row>
    <row r="660" spans="2:10" x14ac:dyDescent="0.2">
      <c r="B660" s="148"/>
      <c r="C660" s="146" t="s">
        <v>121</v>
      </c>
      <c r="D660" s="105" t="s">
        <v>127</v>
      </c>
      <c r="E660" s="106">
        <v>1</v>
      </c>
      <c r="F660" s="106">
        <v>0</v>
      </c>
      <c r="G660" s="106">
        <v>0</v>
      </c>
      <c r="H660" s="106">
        <v>0</v>
      </c>
      <c r="I660" s="106">
        <v>0</v>
      </c>
      <c r="J660" s="119">
        <v>1</v>
      </c>
    </row>
    <row r="661" spans="2:10" x14ac:dyDescent="0.2">
      <c r="B661" s="148"/>
      <c r="C661" s="146"/>
      <c r="D661" s="105" t="s">
        <v>129</v>
      </c>
      <c r="E661" s="106">
        <v>0</v>
      </c>
      <c r="F661" s="106">
        <v>0</v>
      </c>
      <c r="G661" s="106">
        <v>1</v>
      </c>
      <c r="H661" s="106">
        <v>0</v>
      </c>
      <c r="I661" s="106">
        <v>0</v>
      </c>
      <c r="J661" s="119">
        <v>1</v>
      </c>
    </row>
    <row r="662" spans="2:10" x14ac:dyDescent="0.2">
      <c r="B662" s="148"/>
      <c r="C662" s="146"/>
      <c r="D662" s="105" t="s">
        <v>121</v>
      </c>
      <c r="E662" s="106">
        <v>2</v>
      </c>
      <c r="F662" s="106">
        <v>1</v>
      </c>
      <c r="G662" s="106">
        <v>0</v>
      </c>
      <c r="H662" s="106">
        <v>2</v>
      </c>
      <c r="I662" s="106">
        <v>0</v>
      </c>
      <c r="J662" s="119">
        <v>5</v>
      </c>
    </row>
    <row r="663" spans="2:10" x14ac:dyDescent="0.2">
      <c r="B663" s="148"/>
      <c r="C663" s="146"/>
      <c r="D663" s="105" t="s">
        <v>17</v>
      </c>
      <c r="E663" s="106">
        <v>3</v>
      </c>
      <c r="F663" s="106">
        <v>1</v>
      </c>
      <c r="G663" s="106">
        <v>1</v>
      </c>
      <c r="H663" s="106">
        <v>2</v>
      </c>
      <c r="I663" s="106">
        <v>0</v>
      </c>
      <c r="J663" s="119">
        <v>7</v>
      </c>
    </row>
    <row r="664" spans="2:10" x14ac:dyDescent="0.2">
      <c r="B664" s="148"/>
      <c r="C664" s="146" t="s">
        <v>133</v>
      </c>
      <c r="D664" s="105" t="s">
        <v>134</v>
      </c>
      <c r="E664" s="106">
        <v>0</v>
      </c>
      <c r="F664" s="106">
        <v>0</v>
      </c>
      <c r="G664" s="106">
        <v>1</v>
      </c>
      <c r="H664" s="106">
        <v>0</v>
      </c>
      <c r="I664" s="106">
        <v>0</v>
      </c>
      <c r="J664" s="119">
        <v>1</v>
      </c>
    </row>
    <row r="665" spans="2:10" x14ac:dyDescent="0.2">
      <c r="B665" s="148"/>
      <c r="C665" s="146"/>
      <c r="D665" s="105" t="s">
        <v>223</v>
      </c>
      <c r="E665" s="106">
        <v>0</v>
      </c>
      <c r="F665" s="106">
        <v>0</v>
      </c>
      <c r="G665" s="106">
        <v>1</v>
      </c>
      <c r="H665" s="106">
        <v>1</v>
      </c>
      <c r="I665" s="106">
        <v>1</v>
      </c>
      <c r="J665" s="119">
        <v>3</v>
      </c>
    </row>
    <row r="666" spans="2:10" x14ac:dyDescent="0.2">
      <c r="B666" s="148"/>
      <c r="C666" s="146"/>
      <c r="D666" s="105" t="s">
        <v>194</v>
      </c>
      <c r="E666" s="106">
        <v>0</v>
      </c>
      <c r="F666" s="106">
        <v>1</v>
      </c>
      <c r="G666" s="106">
        <v>0</v>
      </c>
      <c r="H666" s="106">
        <v>0</v>
      </c>
      <c r="I666" s="106">
        <v>0</v>
      </c>
      <c r="J666" s="119">
        <v>1</v>
      </c>
    </row>
    <row r="667" spans="2:10" x14ac:dyDescent="0.2">
      <c r="B667" s="148"/>
      <c r="C667" s="146"/>
      <c r="D667" s="105" t="s">
        <v>181</v>
      </c>
      <c r="E667" s="106">
        <v>0</v>
      </c>
      <c r="F667" s="106">
        <v>0</v>
      </c>
      <c r="G667" s="106">
        <v>0</v>
      </c>
      <c r="H667" s="106">
        <v>1</v>
      </c>
      <c r="I667" s="106">
        <v>0</v>
      </c>
      <c r="J667" s="119">
        <v>1</v>
      </c>
    </row>
    <row r="668" spans="2:10" x14ac:dyDescent="0.2">
      <c r="B668" s="148"/>
      <c r="C668" s="146"/>
      <c r="D668" s="105" t="s">
        <v>84</v>
      </c>
      <c r="E668" s="106">
        <v>0</v>
      </c>
      <c r="F668" s="106">
        <v>0</v>
      </c>
      <c r="G668" s="106">
        <v>0</v>
      </c>
      <c r="H668" s="106">
        <v>1</v>
      </c>
      <c r="I668" s="106">
        <v>0</v>
      </c>
      <c r="J668" s="119">
        <v>1</v>
      </c>
    </row>
    <row r="669" spans="2:10" x14ac:dyDescent="0.2">
      <c r="B669" s="148"/>
      <c r="C669" s="146"/>
      <c r="D669" s="105" t="s">
        <v>226</v>
      </c>
      <c r="E669" s="106">
        <v>0</v>
      </c>
      <c r="F669" s="106">
        <v>0</v>
      </c>
      <c r="G669" s="106">
        <v>0</v>
      </c>
      <c r="H669" s="106">
        <v>0</v>
      </c>
      <c r="I669" s="106">
        <v>1</v>
      </c>
      <c r="J669" s="119">
        <v>1</v>
      </c>
    </row>
    <row r="670" spans="2:10" x14ac:dyDescent="0.2">
      <c r="B670" s="148"/>
      <c r="C670" s="146"/>
      <c r="D670" s="108" t="s">
        <v>137</v>
      </c>
      <c r="E670" s="109">
        <v>1</v>
      </c>
      <c r="F670" s="109">
        <v>1</v>
      </c>
      <c r="G670" s="109">
        <v>1</v>
      </c>
      <c r="H670" s="109">
        <v>0</v>
      </c>
      <c r="I670" s="109">
        <v>0</v>
      </c>
      <c r="J670" s="119">
        <v>3</v>
      </c>
    </row>
    <row r="671" spans="2:10" x14ac:dyDescent="0.2">
      <c r="B671" s="148"/>
      <c r="C671" s="146"/>
      <c r="D671" s="105" t="s">
        <v>17</v>
      </c>
      <c r="E671" s="106">
        <v>1</v>
      </c>
      <c r="F671" s="106">
        <v>2</v>
      </c>
      <c r="G671" s="106">
        <v>3</v>
      </c>
      <c r="H671" s="106">
        <v>3</v>
      </c>
      <c r="I671" s="106">
        <v>2</v>
      </c>
      <c r="J671" s="119">
        <v>11</v>
      </c>
    </row>
    <row r="672" spans="2:10" x14ac:dyDescent="0.2">
      <c r="B672" s="148"/>
      <c r="C672" s="146" t="s">
        <v>141</v>
      </c>
      <c r="D672" s="105" t="s">
        <v>185</v>
      </c>
      <c r="E672" s="106">
        <v>0</v>
      </c>
      <c r="F672" s="106">
        <v>1</v>
      </c>
      <c r="G672" s="106">
        <v>0</v>
      </c>
      <c r="H672" s="106">
        <v>0</v>
      </c>
      <c r="I672" s="106">
        <v>0</v>
      </c>
      <c r="J672" s="119">
        <v>1</v>
      </c>
    </row>
    <row r="673" spans="2:10" x14ac:dyDescent="0.2">
      <c r="B673" s="148"/>
      <c r="C673" s="146"/>
      <c r="D673" s="105" t="s">
        <v>143</v>
      </c>
      <c r="E673" s="106">
        <v>0</v>
      </c>
      <c r="F673" s="106">
        <v>1</v>
      </c>
      <c r="G673" s="106">
        <v>0</v>
      </c>
      <c r="H673" s="106">
        <v>0</v>
      </c>
      <c r="I673" s="106">
        <v>0</v>
      </c>
      <c r="J673" s="119">
        <v>1</v>
      </c>
    </row>
    <row r="674" spans="2:10" x14ac:dyDescent="0.2">
      <c r="B674" s="148"/>
      <c r="C674" s="146"/>
      <c r="D674" s="105" t="s">
        <v>141</v>
      </c>
      <c r="E674" s="106">
        <v>0</v>
      </c>
      <c r="F674" s="106">
        <v>0</v>
      </c>
      <c r="G674" s="106">
        <v>0</v>
      </c>
      <c r="H674" s="106">
        <v>1</v>
      </c>
      <c r="I674" s="106">
        <v>0</v>
      </c>
      <c r="J674" s="119">
        <v>1</v>
      </c>
    </row>
    <row r="675" spans="2:10" x14ac:dyDescent="0.2">
      <c r="B675" s="148"/>
      <c r="C675" s="146"/>
      <c r="D675" s="105" t="s">
        <v>145</v>
      </c>
      <c r="E675" s="106">
        <v>0</v>
      </c>
      <c r="F675" s="106">
        <v>1</v>
      </c>
      <c r="G675" s="106">
        <v>0</v>
      </c>
      <c r="H675" s="106">
        <v>0</v>
      </c>
      <c r="I675" s="106">
        <v>0</v>
      </c>
      <c r="J675" s="119">
        <v>1</v>
      </c>
    </row>
    <row r="676" spans="2:10" x14ac:dyDescent="0.2">
      <c r="B676" s="148"/>
      <c r="C676" s="146"/>
      <c r="D676" s="105" t="s">
        <v>146</v>
      </c>
      <c r="E676" s="106">
        <v>1</v>
      </c>
      <c r="F676" s="106">
        <v>0</v>
      </c>
      <c r="G676" s="106">
        <v>0</v>
      </c>
      <c r="H676" s="106">
        <v>0</v>
      </c>
      <c r="I676" s="106">
        <v>0</v>
      </c>
      <c r="J676" s="119">
        <v>1</v>
      </c>
    </row>
    <row r="677" spans="2:10" x14ac:dyDescent="0.2">
      <c r="B677" s="148"/>
      <c r="C677" s="146"/>
      <c r="D677" s="105" t="s">
        <v>17</v>
      </c>
      <c r="E677" s="106">
        <v>1</v>
      </c>
      <c r="F677" s="106">
        <v>3</v>
      </c>
      <c r="G677" s="106">
        <v>0</v>
      </c>
      <c r="H677" s="106">
        <v>1</v>
      </c>
      <c r="I677" s="106">
        <v>0</v>
      </c>
      <c r="J677" s="119">
        <v>5</v>
      </c>
    </row>
    <row r="678" spans="2:10" x14ac:dyDescent="0.2">
      <c r="B678" s="148"/>
      <c r="C678" s="146" t="s">
        <v>148</v>
      </c>
      <c r="D678" s="105" t="s">
        <v>148</v>
      </c>
      <c r="E678" s="106">
        <v>2</v>
      </c>
      <c r="F678" s="106">
        <v>4</v>
      </c>
      <c r="G678" s="106">
        <v>1</v>
      </c>
      <c r="H678" s="106">
        <v>2</v>
      </c>
      <c r="I678" s="106">
        <v>2</v>
      </c>
      <c r="J678" s="119">
        <v>11</v>
      </c>
    </row>
    <row r="679" spans="2:10" x14ac:dyDescent="0.2">
      <c r="B679" s="149"/>
      <c r="C679" s="146"/>
      <c r="D679" s="105" t="s">
        <v>17</v>
      </c>
      <c r="E679" s="106">
        <v>2</v>
      </c>
      <c r="F679" s="106">
        <v>4</v>
      </c>
      <c r="G679" s="106">
        <v>1</v>
      </c>
      <c r="H679" s="106">
        <v>2</v>
      </c>
      <c r="I679" s="106">
        <v>2</v>
      </c>
      <c r="J679" s="119">
        <v>11</v>
      </c>
    </row>
    <row r="680" spans="2:10" x14ac:dyDescent="0.2">
      <c r="B680" s="144" t="s">
        <v>310</v>
      </c>
      <c r="C680" s="146" t="s">
        <v>9</v>
      </c>
      <c r="D680" s="105" t="s">
        <v>9</v>
      </c>
      <c r="E680" s="106">
        <v>4</v>
      </c>
      <c r="F680" s="106">
        <v>4</v>
      </c>
      <c r="G680" s="106">
        <v>2</v>
      </c>
      <c r="H680" s="106">
        <v>3</v>
      </c>
      <c r="I680" s="106">
        <v>3</v>
      </c>
      <c r="J680" s="107">
        <v>16</v>
      </c>
    </row>
    <row r="681" spans="2:10" x14ac:dyDescent="0.2">
      <c r="B681" s="144"/>
      <c r="C681" s="146"/>
      <c r="D681" s="105" t="s">
        <v>10</v>
      </c>
      <c r="E681" s="106">
        <v>0</v>
      </c>
      <c r="F681" s="106">
        <v>1</v>
      </c>
      <c r="G681" s="106">
        <v>0</v>
      </c>
      <c r="H681" s="106">
        <v>0</v>
      </c>
      <c r="I681" s="106">
        <v>3</v>
      </c>
      <c r="J681" s="107">
        <v>4</v>
      </c>
    </row>
    <row r="682" spans="2:10" x14ac:dyDescent="0.2">
      <c r="B682" s="144"/>
      <c r="C682" s="146"/>
      <c r="D682" s="105" t="s">
        <v>11</v>
      </c>
      <c r="E682" s="106">
        <v>1</v>
      </c>
      <c r="F682" s="106">
        <v>0</v>
      </c>
      <c r="G682" s="106">
        <v>0</v>
      </c>
      <c r="H682" s="106">
        <v>1</v>
      </c>
      <c r="I682" s="106">
        <v>0</v>
      </c>
      <c r="J682" s="107">
        <v>2</v>
      </c>
    </row>
    <row r="683" spans="2:10" x14ac:dyDescent="0.2">
      <c r="B683" s="144"/>
      <c r="C683" s="146"/>
      <c r="D683" s="105" t="s">
        <v>154</v>
      </c>
      <c r="E683" s="106">
        <v>0</v>
      </c>
      <c r="F683" s="106">
        <v>0</v>
      </c>
      <c r="G683" s="106">
        <v>1</v>
      </c>
      <c r="H683" s="106">
        <v>0</v>
      </c>
      <c r="I683" s="106">
        <v>1</v>
      </c>
      <c r="J683" s="107">
        <v>2</v>
      </c>
    </row>
    <row r="684" spans="2:10" x14ac:dyDescent="0.2">
      <c r="B684" s="144"/>
      <c r="C684" s="146"/>
      <c r="D684" s="105" t="s">
        <v>13</v>
      </c>
      <c r="E684" s="106">
        <v>0</v>
      </c>
      <c r="F684" s="106">
        <v>0</v>
      </c>
      <c r="G684" s="106">
        <v>1</v>
      </c>
      <c r="H684" s="106">
        <v>0</v>
      </c>
      <c r="I684" s="106">
        <v>0</v>
      </c>
      <c r="J684" s="107">
        <v>1</v>
      </c>
    </row>
    <row r="685" spans="2:10" ht="25.5" x14ac:dyDescent="0.2">
      <c r="B685" s="144"/>
      <c r="C685" s="146"/>
      <c r="D685" s="105" t="s">
        <v>14</v>
      </c>
      <c r="E685" s="106">
        <v>0</v>
      </c>
      <c r="F685" s="106">
        <v>0</v>
      </c>
      <c r="G685" s="106">
        <v>1</v>
      </c>
      <c r="H685" s="106">
        <v>0</v>
      </c>
      <c r="I685" s="106">
        <v>0</v>
      </c>
      <c r="J685" s="107">
        <v>1</v>
      </c>
    </row>
    <row r="686" spans="2:10" x14ac:dyDescent="0.2">
      <c r="B686" s="144"/>
      <c r="C686" s="146"/>
      <c r="D686" s="105" t="s">
        <v>15</v>
      </c>
      <c r="E686" s="106">
        <v>1</v>
      </c>
      <c r="F686" s="106">
        <v>0</v>
      </c>
      <c r="G686" s="106">
        <v>0</v>
      </c>
      <c r="H686" s="106">
        <v>0</v>
      </c>
      <c r="I686" s="106">
        <v>0</v>
      </c>
      <c r="J686" s="107">
        <v>1</v>
      </c>
    </row>
    <row r="687" spans="2:10" x14ac:dyDescent="0.2">
      <c r="B687" s="144"/>
      <c r="C687" s="146"/>
      <c r="D687" s="105" t="s">
        <v>17</v>
      </c>
      <c r="E687" s="106">
        <v>6</v>
      </c>
      <c r="F687" s="106">
        <v>5</v>
      </c>
      <c r="G687" s="106">
        <v>5</v>
      </c>
      <c r="H687" s="106">
        <v>4</v>
      </c>
      <c r="I687" s="106">
        <v>7</v>
      </c>
      <c r="J687" s="107">
        <v>27</v>
      </c>
    </row>
    <row r="688" spans="2:10" x14ac:dyDescent="0.2">
      <c r="B688" s="144"/>
      <c r="C688" s="146" t="s">
        <v>18</v>
      </c>
      <c r="D688" s="105" t="s">
        <v>19</v>
      </c>
      <c r="E688" s="106">
        <v>0</v>
      </c>
      <c r="F688" s="106">
        <v>1</v>
      </c>
      <c r="G688" s="106">
        <v>0</v>
      </c>
      <c r="H688" s="106">
        <v>0</v>
      </c>
      <c r="I688" s="106">
        <v>0</v>
      </c>
      <c r="J688" s="107">
        <v>1</v>
      </c>
    </row>
    <row r="689" spans="2:10" x14ac:dyDescent="0.2">
      <c r="B689" s="144"/>
      <c r="C689" s="146"/>
      <c r="D689" s="105" t="s">
        <v>21</v>
      </c>
      <c r="E689" s="106">
        <v>0</v>
      </c>
      <c r="F689" s="106">
        <v>4</v>
      </c>
      <c r="G689" s="106">
        <v>2</v>
      </c>
      <c r="H689" s="106">
        <v>1</v>
      </c>
      <c r="I689" s="106">
        <v>0</v>
      </c>
      <c r="J689" s="107">
        <v>7</v>
      </c>
    </row>
    <row r="690" spans="2:10" x14ac:dyDescent="0.2">
      <c r="B690" s="144"/>
      <c r="C690" s="146"/>
      <c r="D690" s="105" t="s">
        <v>22</v>
      </c>
      <c r="E690" s="106">
        <v>0</v>
      </c>
      <c r="F690" s="106">
        <v>1</v>
      </c>
      <c r="G690" s="106">
        <v>0</v>
      </c>
      <c r="H690" s="106">
        <v>0</v>
      </c>
      <c r="I690" s="106">
        <v>0</v>
      </c>
      <c r="J690" s="107">
        <v>1</v>
      </c>
    </row>
    <row r="691" spans="2:10" x14ac:dyDescent="0.2">
      <c r="B691" s="144"/>
      <c r="C691" s="146"/>
      <c r="D691" s="105" t="s">
        <v>24</v>
      </c>
      <c r="E691" s="106">
        <v>2</v>
      </c>
      <c r="F691" s="106">
        <v>1</v>
      </c>
      <c r="G691" s="106">
        <v>0</v>
      </c>
      <c r="H691" s="106">
        <v>1</v>
      </c>
      <c r="I691" s="106">
        <v>0</v>
      </c>
      <c r="J691" s="107">
        <v>4</v>
      </c>
    </row>
    <row r="692" spans="2:10" x14ac:dyDescent="0.2">
      <c r="B692" s="144"/>
      <c r="C692" s="146"/>
      <c r="D692" s="105" t="s">
        <v>18</v>
      </c>
      <c r="E692" s="106">
        <v>10</v>
      </c>
      <c r="F692" s="106">
        <v>6</v>
      </c>
      <c r="G692" s="106">
        <v>6</v>
      </c>
      <c r="H692" s="106">
        <v>8</v>
      </c>
      <c r="I692" s="106">
        <v>9</v>
      </c>
      <c r="J692" s="107">
        <v>39</v>
      </c>
    </row>
    <row r="693" spans="2:10" x14ac:dyDescent="0.2">
      <c r="B693" s="144"/>
      <c r="C693" s="146"/>
      <c r="D693" s="105" t="s">
        <v>199</v>
      </c>
      <c r="E693" s="106">
        <v>0</v>
      </c>
      <c r="F693" s="106">
        <v>0</v>
      </c>
      <c r="G693" s="106">
        <v>1</v>
      </c>
      <c r="H693" s="106">
        <v>0</v>
      </c>
      <c r="I693" s="106">
        <v>1</v>
      </c>
      <c r="J693" s="107">
        <v>2</v>
      </c>
    </row>
    <row r="694" spans="2:10" x14ac:dyDescent="0.2">
      <c r="B694" s="144"/>
      <c r="C694" s="146"/>
      <c r="D694" s="105" t="s">
        <v>17</v>
      </c>
      <c r="E694" s="106">
        <v>12</v>
      </c>
      <c r="F694" s="106">
        <v>13</v>
      </c>
      <c r="G694" s="106">
        <v>9</v>
      </c>
      <c r="H694" s="106">
        <v>10</v>
      </c>
      <c r="I694" s="106">
        <v>10</v>
      </c>
      <c r="J694" s="107">
        <v>54</v>
      </c>
    </row>
    <row r="695" spans="2:10" x14ac:dyDescent="0.2">
      <c r="B695" s="144"/>
      <c r="C695" s="146" t="s">
        <v>27</v>
      </c>
      <c r="D695" s="105" t="s">
        <v>28</v>
      </c>
      <c r="E695" s="106">
        <v>0</v>
      </c>
      <c r="F695" s="106">
        <v>0</v>
      </c>
      <c r="G695" s="106">
        <v>0</v>
      </c>
      <c r="H695" s="106">
        <v>0</v>
      </c>
      <c r="I695" s="106">
        <v>1</v>
      </c>
      <c r="J695" s="107">
        <v>1</v>
      </c>
    </row>
    <row r="696" spans="2:10" ht="13.5" thickBot="1" x14ac:dyDescent="0.25">
      <c r="B696" s="144"/>
      <c r="C696" s="146"/>
      <c r="D696" s="110" t="s">
        <v>29</v>
      </c>
      <c r="E696" s="111">
        <v>1</v>
      </c>
      <c r="F696" s="111">
        <v>0</v>
      </c>
      <c r="G696" s="111">
        <v>0</v>
      </c>
      <c r="H696" s="111">
        <v>0</v>
      </c>
      <c r="I696" s="111">
        <v>0</v>
      </c>
      <c r="J696" s="112">
        <v>1</v>
      </c>
    </row>
    <row r="697" spans="2:10" x14ac:dyDescent="0.2">
      <c r="B697" s="144"/>
      <c r="C697" s="146"/>
      <c r="D697" s="113" t="s">
        <v>200</v>
      </c>
      <c r="E697" s="114">
        <v>1</v>
      </c>
      <c r="F697" s="114">
        <v>0</v>
      </c>
      <c r="G697" s="114">
        <v>0</v>
      </c>
      <c r="H697" s="114">
        <v>0</v>
      </c>
      <c r="I697" s="114">
        <v>0</v>
      </c>
      <c r="J697" s="107">
        <v>1</v>
      </c>
    </row>
    <row r="698" spans="2:10" x14ac:dyDescent="0.2">
      <c r="B698" s="144"/>
      <c r="C698" s="146"/>
      <c r="D698" s="105" t="s">
        <v>30</v>
      </c>
      <c r="E698" s="106">
        <v>2</v>
      </c>
      <c r="F698" s="106">
        <v>2</v>
      </c>
      <c r="G698" s="106">
        <v>0</v>
      </c>
      <c r="H698" s="106">
        <v>1</v>
      </c>
      <c r="I698" s="106">
        <v>1</v>
      </c>
      <c r="J698" s="107">
        <v>6</v>
      </c>
    </row>
    <row r="699" spans="2:10" x14ac:dyDescent="0.2">
      <c r="B699" s="144"/>
      <c r="C699" s="146"/>
      <c r="D699" s="105" t="s">
        <v>32</v>
      </c>
      <c r="E699" s="106">
        <v>0</v>
      </c>
      <c r="F699" s="106">
        <v>0</v>
      </c>
      <c r="G699" s="106">
        <v>1</v>
      </c>
      <c r="H699" s="106">
        <v>1</v>
      </c>
      <c r="I699" s="106">
        <v>0</v>
      </c>
      <c r="J699" s="107">
        <v>2</v>
      </c>
    </row>
    <row r="700" spans="2:10" x14ac:dyDescent="0.2">
      <c r="B700" s="144"/>
      <c r="C700" s="146"/>
      <c r="D700" s="105" t="s">
        <v>201</v>
      </c>
      <c r="E700" s="106">
        <v>0</v>
      </c>
      <c r="F700" s="106">
        <v>2</v>
      </c>
      <c r="G700" s="106">
        <v>0</v>
      </c>
      <c r="H700" s="106">
        <v>0</v>
      </c>
      <c r="I700" s="106">
        <v>0</v>
      </c>
      <c r="J700" s="107">
        <v>2</v>
      </c>
    </row>
    <row r="701" spans="2:10" x14ac:dyDescent="0.2">
      <c r="B701" s="144"/>
      <c r="C701" s="146"/>
      <c r="D701" s="105" t="s">
        <v>27</v>
      </c>
      <c r="E701" s="106">
        <v>4</v>
      </c>
      <c r="F701" s="106">
        <v>11</v>
      </c>
      <c r="G701" s="106">
        <v>5</v>
      </c>
      <c r="H701" s="106">
        <v>6</v>
      </c>
      <c r="I701" s="106">
        <v>1</v>
      </c>
      <c r="J701" s="107">
        <v>27</v>
      </c>
    </row>
    <row r="702" spans="2:10" x14ac:dyDescent="0.2">
      <c r="B702" s="144"/>
      <c r="C702" s="146"/>
      <c r="D702" s="105" t="s">
        <v>17</v>
      </c>
      <c r="E702" s="106">
        <v>8</v>
      </c>
      <c r="F702" s="106">
        <v>15</v>
      </c>
      <c r="G702" s="106">
        <v>6</v>
      </c>
      <c r="H702" s="106">
        <v>8</v>
      </c>
      <c r="I702" s="106">
        <v>3</v>
      </c>
      <c r="J702" s="107">
        <v>40</v>
      </c>
    </row>
    <row r="703" spans="2:10" x14ac:dyDescent="0.2">
      <c r="B703" s="144"/>
      <c r="C703" s="146" t="s">
        <v>36</v>
      </c>
      <c r="D703" s="105" t="s">
        <v>41</v>
      </c>
      <c r="E703" s="106">
        <v>0</v>
      </c>
      <c r="F703" s="106">
        <v>0</v>
      </c>
      <c r="G703" s="106">
        <v>1</v>
      </c>
      <c r="H703" s="106">
        <v>0</v>
      </c>
      <c r="I703" s="106">
        <v>0</v>
      </c>
      <c r="J703" s="107">
        <v>1</v>
      </c>
    </row>
    <row r="704" spans="2:10" x14ac:dyDescent="0.2">
      <c r="B704" s="144"/>
      <c r="C704" s="146"/>
      <c r="D704" s="105" t="s">
        <v>159</v>
      </c>
      <c r="E704" s="106">
        <v>1</v>
      </c>
      <c r="F704" s="106">
        <v>0</v>
      </c>
      <c r="G704" s="106">
        <v>0</v>
      </c>
      <c r="H704" s="106">
        <v>0</v>
      </c>
      <c r="I704" s="106">
        <v>0</v>
      </c>
      <c r="J704" s="107">
        <v>1</v>
      </c>
    </row>
    <row r="705" spans="2:10" x14ac:dyDescent="0.2">
      <c r="B705" s="144"/>
      <c r="C705" s="146"/>
      <c r="D705" s="105" t="s">
        <v>44</v>
      </c>
      <c r="E705" s="106">
        <v>0</v>
      </c>
      <c r="F705" s="106">
        <v>0</v>
      </c>
      <c r="G705" s="106">
        <v>1</v>
      </c>
      <c r="H705" s="106">
        <v>0</v>
      </c>
      <c r="I705" s="106">
        <v>0</v>
      </c>
      <c r="J705" s="107">
        <v>1</v>
      </c>
    </row>
    <row r="706" spans="2:10" x14ac:dyDescent="0.2">
      <c r="B706" s="144"/>
      <c r="C706" s="146"/>
      <c r="D706" s="105" t="s">
        <v>17</v>
      </c>
      <c r="E706" s="106">
        <v>1</v>
      </c>
      <c r="F706" s="106">
        <v>0</v>
      </c>
      <c r="G706" s="106">
        <v>2</v>
      </c>
      <c r="H706" s="106">
        <v>0</v>
      </c>
      <c r="I706" s="106">
        <v>0</v>
      </c>
      <c r="J706" s="107">
        <v>3</v>
      </c>
    </row>
    <row r="707" spans="2:10" x14ac:dyDescent="0.2">
      <c r="B707" s="144"/>
      <c r="C707" s="146" t="s">
        <v>45</v>
      </c>
      <c r="D707" s="105" t="s">
        <v>46</v>
      </c>
      <c r="E707" s="106">
        <v>0</v>
      </c>
      <c r="F707" s="106">
        <v>0</v>
      </c>
      <c r="G707" s="106">
        <v>2</v>
      </c>
      <c r="H707" s="106">
        <v>0</v>
      </c>
      <c r="I707" s="106">
        <v>1</v>
      </c>
      <c r="J707" s="107">
        <v>3</v>
      </c>
    </row>
    <row r="708" spans="2:10" x14ac:dyDescent="0.2">
      <c r="B708" s="144"/>
      <c r="C708" s="146"/>
      <c r="D708" s="105" t="s">
        <v>48</v>
      </c>
      <c r="E708" s="106">
        <v>2</v>
      </c>
      <c r="F708" s="106">
        <v>1</v>
      </c>
      <c r="G708" s="106">
        <v>0</v>
      </c>
      <c r="H708" s="106">
        <v>0</v>
      </c>
      <c r="I708" s="106">
        <v>0</v>
      </c>
      <c r="J708" s="107">
        <v>3</v>
      </c>
    </row>
    <row r="709" spans="2:10" x14ac:dyDescent="0.2">
      <c r="B709" s="144"/>
      <c r="C709" s="146"/>
      <c r="D709" s="105" t="s">
        <v>162</v>
      </c>
      <c r="E709" s="106">
        <v>0</v>
      </c>
      <c r="F709" s="106">
        <v>0</v>
      </c>
      <c r="G709" s="106">
        <v>1</v>
      </c>
      <c r="H709" s="106">
        <v>1</v>
      </c>
      <c r="I709" s="106">
        <v>0</v>
      </c>
      <c r="J709" s="107">
        <v>2</v>
      </c>
    </row>
    <row r="710" spans="2:10" x14ac:dyDescent="0.2">
      <c r="B710" s="144"/>
      <c r="C710" s="146"/>
      <c r="D710" s="105" t="s">
        <v>207</v>
      </c>
      <c r="E710" s="106">
        <v>0</v>
      </c>
      <c r="F710" s="106">
        <v>0</v>
      </c>
      <c r="G710" s="106">
        <v>0</v>
      </c>
      <c r="H710" s="106">
        <v>0</v>
      </c>
      <c r="I710" s="106">
        <v>1</v>
      </c>
      <c r="J710" s="107">
        <v>1</v>
      </c>
    </row>
    <row r="711" spans="2:10" x14ac:dyDescent="0.2">
      <c r="B711" s="144"/>
      <c r="C711" s="146"/>
      <c r="D711" s="105" t="s">
        <v>49</v>
      </c>
      <c r="E711" s="106">
        <v>1</v>
      </c>
      <c r="F711" s="106">
        <v>0</v>
      </c>
      <c r="G711" s="106">
        <v>0</v>
      </c>
      <c r="H711" s="106">
        <v>0</v>
      </c>
      <c r="I711" s="106">
        <v>0</v>
      </c>
      <c r="J711" s="107">
        <v>1</v>
      </c>
    </row>
    <row r="712" spans="2:10" x14ac:dyDescent="0.2">
      <c r="B712" s="144"/>
      <c r="C712" s="146"/>
      <c r="D712" s="105" t="s">
        <v>50</v>
      </c>
      <c r="E712" s="106">
        <v>0</v>
      </c>
      <c r="F712" s="106">
        <v>0</v>
      </c>
      <c r="G712" s="106">
        <v>1</v>
      </c>
      <c r="H712" s="106">
        <v>2</v>
      </c>
      <c r="I712" s="106">
        <v>0</v>
      </c>
      <c r="J712" s="107">
        <v>3</v>
      </c>
    </row>
    <row r="713" spans="2:10" x14ac:dyDescent="0.2">
      <c r="B713" s="144"/>
      <c r="C713" s="146"/>
      <c r="D713" s="105" t="s">
        <v>51</v>
      </c>
      <c r="E713" s="106">
        <v>0</v>
      </c>
      <c r="F713" s="106">
        <v>0</v>
      </c>
      <c r="G713" s="106">
        <v>0</v>
      </c>
      <c r="H713" s="106">
        <v>1</v>
      </c>
      <c r="I713" s="106">
        <v>1</v>
      </c>
      <c r="J713" s="107">
        <v>2</v>
      </c>
    </row>
    <row r="714" spans="2:10" x14ac:dyDescent="0.2">
      <c r="B714" s="144"/>
      <c r="C714" s="146"/>
      <c r="D714" s="105" t="s">
        <v>52</v>
      </c>
      <c r="E714" s="106">
        <v>1</v>
      </c>
      <c r="F714" s="106">
        <v>1</v>
      </c>
      <c r="G714" s="106">
        <v>0</v>
      </c>
      <c r="H714" s="106">
        <v>0</v>
      </c>
      <c r="I714" s="106">
        <v>0</v>
      </c>
      <c r="J714" s="107">
        <v>2</v>
      </c>
    </row>
    <row r="715" spans="2:10" x14ac:dyDescent="0.2">
      <c r="B715" s="144"/>
      <c r="C715" s="146"/>
      <c r="D715" s="105" t="s">
        <v>209</v>
      </c>
      <c r="E715" s="106">
        <v>0</v>
      </c>
      <c r="F715" s="106">
        <v>0</v>
      </c>
      <c r="G715" s="106">
        <v>0</v>
      </c>
      <c r="H715" s="106">
        <v>0</v>
      </c>
      <c r="I715" s="106">
        <v>1</v>
      </c>
      <c r="J715" s="107">
        <v>1</v>
      </c>
    </row>
    <row r="716" spans="2:10" x14ac:dyDescent="0.2">
      <c r="B716" s="144"/>
      <c r="C716" s="146"/>
      <c r="D716" s="105" t="s">
        <v>210</v>
      </c>
      <c r="E716" s="106">
        <v>0</v>
      </c>
      <c r="F716" s="106">
        <v>0</v>
      </c>
      <c r="G716" s="106">
        <v>0</v>
      </c>
      <c r="H716" s="106">
        <v>1</v>
      </c>
      <c r="I716" s="106">
        <v>0</v>
      </c>
      <c r="J716" s="107">
        <v>1</v>
      </c>
    </row>
    <row r="717" spans="2:10" x14ac:dyDescent="0.2">
      <c r="B717" s="144"/>
      <c r="C717" s="146"/>
      <c r="D717" s="105" t="s">
        <v>58</v>
      </c>
      <c r="E717" s="106">
        <v>0</v>
      </c>
      <c r="F717" s="106">
        <v>0</v>
      </c>
      <c r="G717" s="106">
        <v>1</v>
      </c>
      <c r="H717" s="106">
        <v>0</v>
      </c>
      <c r="I717" s="106">
        <v>0</v>
      </c>
      <c r="J717" s="107">
        <v>1</v>
      </c>
    </row>
    <row r="718" spans="2:10" x14ac:dyDescent="0.2">
      <c r="B718" s="144"/>
      <c r="C718" s="146"/>
      <c r="D718" s="105" t="s">
        <v>17</v>
      </c>
      <c r="E718" s="106">
        <v>4</v>
      </c>
      <c r="F718" s="106">
        <v>2</v>
      </c>
      <c r="G718" s="106">
        <v>5</v>
      </c>
      <c r="H718" s="106">
        <v>5</v>
      </c>
      <c r="I718" s="106">
        <v>4</v>
      </c>
      <c r="J718" s="107">
        <v>20</v>
      </c>
    </row>
    <row r="719" spans="2:10" x14ac:dyDescent="0.2">
      <c r="B719" s="144"/>
      <c r="C719" s="146" t="s">
        <v>59</v>
      </c>
      <c r="D719" s="105" t="s">
        <v>60</v>
      </c>
      <c r="E719" s="106">
        <v>0</v>
      </c>
      <c r="F719" s="106">
        <v>0</v>
      </c>
      <c r="G719" s="106">
        <v>1</v>
      </c>
      <c r="H719" s="106">
        <v>0</v>
      </c>
      <c r="I719" s="106">
        <v>0</v>
      </c>
      <c r="J719" s="107">
        <v>1</v>
      </c>
    </row>
    <row r="720" spans="2:10" x14ac:dyDescent="0.2">
      <c r="B720" s="144"/>
      <c r="C720" s="146"/>
      <c r="D720" s="105" t="s">
        <v>61</v>
      </c>
      <c r="E720" s="106">
        <v>1</v>
      </c>
      <c r="F720" s="106">
        <v>1</v>
      </c>
      <c r="G720" s="106">
        <v>5</v>
      </c>
      <c r="H720" s="106">
        <v>2</v>
      </c>
      <c r="I720" s="106">
        <v>0</v>
      </c>
      <c r="J720" s="107">
        <v>9</v>
      </c>
    </row>
    <row r="721" spans="2:10" x14ac:dyDescent="0.2">
      <c r="B721" s="144"/>
      <c r="C721" s="146"/>
      <c r="D721" s="105" t="s">
        <v>62</v>
      </c>
      <c r="E721" s="106">
        <v>0</v>
      </c>
      <c r="F721" s="106">
        <v>0</v>
      </c>
      <c r="G721" s="106">
        <v>1</v>
      </c>
      <c r="H721" s="106">
        <v>1</v>
      </c>
      <c r="I721" s="106">
        <v>0</v>
      </c>
      <c r="J721" s="107">
        <v>2</v>
      </c>
    </row>
    <row r="722" spans="2:10" x14ac:dyDescent="0.2">
      <c r="B722" s="144"/>
      <c r="C722" s="146"/>
      <c r="D722" s="105" t="s">
        <v>165</v>
      </c>
      <c r="E722" s="106">
        <v>0</v>
      </c>
      <c r="F722" s="106">
        <v>0</v>
      </c>
      <c r="G722" s="106">
        <v>1</v>
      </c>
      <c r="H722" s="106">
        <v>1</v>
      </c>
      <c r="I722" s="106">
        <v>0</v>
      </c>
      <c r="J722" s="107">
        <v>2</v>
      </c>
    </row>
    <row r="723" spans="2:10" x14ac:dyDescent="0.2">
      <c r="B723" s="144"/>
      <c r="C723" s="146"/>
      <c r="D723" s="105" t="s">
        <v>63</v>
      </c>
      <c r="E723" s="106">
        <v>0</v>
      </c>
      <c r="F723" s="106">
        <v>2</v>
      </c>
      <c r="G723" s="106">
        <v>0</v>
      </c>
      <c r="H723" s="106">
        <v>0</v>
      </c>
      <c r="I723" s="106">
        <v>1</v>
      </c>
      <c r="J723" s="107">
        <v>3</v>
      </c>
    </row>
    <row r="724" spans="2:10" x14ac:dyDescent="0.2">
      <c r="B724" s="144"/>
      <c r="C724" s="146"/>
      <c r="D724" s="105" t="s">
        <v>166</v>
      </c>
      <c r="E724" s="106">
        <v>0</v>
      </c>
      <c r="F724" s="106">
        <v>0</v>
      </c>
      <c r="G724" s="106">
        <v>0</v>
      </c>
      <c r="H724" s="106">
        <v>1</v>
      </c>
      <c r="I724" s="106">
        <v>0</v>
      </c>
      <c r="J724" s="107">
        <v>1</v>
      </c>
    </row>
    <row r="725" spans="2:10" ht="13.5" thickBot="1" x14ac:dyDescent="0.25">
      <c r="B725" s="144"/>
      <c r="C725" s="146"/>
      <c r="D725" s="110" t="s">
        <v>167</v>
      </c>
      <c r="E725" s="111">
        <v>0</v>
      </c>
      <c r="F725" s="111">
        <v>0</v>
      </c>
      <c r="G725" s="111">
        <v>1</v>
      </c>
      <c r="H725" s="111">
        <v>1</v>
      </c>
      <c r="I725" s="111">
        <v>0</v>
      </c>
      <c r="J725" s="112">
        <v>2</v>
      </c>
    </row>
    <row r="726" spans="2:10" x14ac:dyDescent="0.2">
      <c r="B726" s="144"/>
      <c r="C726" s="146"/>
      <c r="D726" s="113" t="s">
        <v>64</v>
      </c>
      <c r="E726" s="114">
        <v>0</v>
      </c>
      <c r="F726" s="114">
        <v>0</v>
      </c>
      <c r="G726" s="114">
        <v>0</v>
      </c>
      <c r="H726" s="114">
        <v>1</v>
      </c>
      <c r="I726" s="114">
        <v>0</v>
      </c>
      <c r="J726" s="107">
        <v>1</v>
      </c>
    </row>
    <row r="727" spans="2:10" x14ac:dyDescent="0.2">
      <c r="B727" s="144"/>
      <c r="C727" s="146"/>
      <c r="D727" s="105" t="s">
        <v>65</v>
      </c>
      <c r="E727" s="106">
        <v>0</v>
      </c>
      <c r="F727" s="106">
        <v>2</v>
      </c>
      <c r="G727" s="106">
        <v>5</v>
      </c>
      <c r="H727" s="106">
        <v>1</v>
      </c>
      <c r="I727" s="106">
        <v>0</v>
      </c>
      <c r="J727" s="107">
        <v>8</v>
      </c>
    </row>
    <row r="728" spans="2:10" x14ac:dyDescent="0.2">
      <c r="B728" s="144"/>
      <c r="C728" s="146"/>
      <c r="D728" s="105" t="s">
        <v>168</v>
      </c>
      <c r="E728" s="106">
        <v>0</v>
      </c>
      <c r="F728" s="106">
        <v>0</v>
      </c>
      <c r="G728" s="106">
        <v>1</v>
      </c>
      <c r="H728" s="106">
        <v>0</v>
      </c>
      <c r="I728" s="106">
        <v>0</v>
      </c>
      <c r="J728" s="107">
        <v>1</v>
      </c>
    </row>
    <row r="729" spans="2:10" x14ac:dyDescent="0.2">
      <c r="B729" s="144"/>
      <c r="C729" s="146"/>
      <c r="D729" s="105" t="s">
        <v>66</v>
      </c>
      <c r="E729" s="106">
        <v>0</v>
      </c>
      <c r="F729" s="106">
        <v>3</v>
      </c>
      <c r="G729" s="106">
        <v>0</v>
      </c>
      <c r="H729" s="106">
        <v>2</v>
      </c>
      <c r="I729" s="106">
        <v>1</v>
      </c>
      <c r="J729" s="107">
        <v>6</v>
      </c>
    </row>
    <row r="730" spans="2:10" x14ac:dyDescent="0.2">
      <c r="B730" s="144"/>
      <c r="C730" s="146"/>
      <c r="D730" s="105" t="s">
        <v>67</v>
      </c>
      <c r="E730" s="106">
        <v>0</v>
      </c>
      <c r="F730" s="106">
        <v>0</v>
      </c>
      <c r="G730" s="106">
        <v>0</v>
      </c>
      <c r="H730" s="106">
        <v>0</v>
      </c>
      <c r="I730" s="106">
        <v>1</v>
      </c>
      <c r="J730" s="107">
        <v>1</v>
      </c>
    </row>
    <row r="731" spans="2:10" x14ac:dyDescent="0.2">
      <c r="B731" s="144"/>
      <c r="C731" s="146"/>
      <c r="D731" s="105" t="s">
        <v>68</v>
      </c>
      <c r="E731" s="106">
        <v>1</v>
      </c>
      <c r="F731" s="106">
        <v>1</v>
      </c>
      <c r="G731" s="106">
        <v>0</v>
      </c>
      <c r="H731" s="106">
        <v>0</v>
      </c>
      <c r="I731" s="106">
        <v>0</v>
      </c>
      <c r="J731" s="107">
        <v>2</v>
      </c>
    </row>
    <row r="732" spans="2:10" x14ac:dyDescent="0.2">
      <c r="B732" s="144"/>
      <c r="C732" s="146"/>
      <c r="D732" s="105" t="s">
        <v>59</v>
      </c>
      <c r="E732" s="106">
        <v>5</v>
      </c>
      <c r="F732" s="106">
        <v>6</v>
      </c>
      <c r="G732" s="106">
        <v>2</v>
      </c>
      <c r="H732" s="106">
        <v>8</v>
      </c>
      <c r="I732" s="106">
        <v>5</v>
      </c>
      <c r="J732" s="107">
        <v>26</v>
      </c>
    </row>
    <row r="733" spans="2:10" x14ac:dyDescent="0.2">
      <c r="B733" s="144"/>
      <c r="C733" s="146"/>
      <c r="D733" s="105" t="s">
        <v>69</v>
      </c>
      <c r="E733" s="106">
        <v>1</v>
      </c>
      <c r="F733" s="106">
        <v>0</v>
      </c>
      <c r="G733" s="106">
        <v>0</v>
      </c>
      <c r="H733" s="106">
        <v>0</v>
      </c>
      <c r="I733" s="106">
        <v>0</v>
      </c>
      <c r="J733" s="107">
        <v>1</v>
      </c>
    </row>
    <row r="734" spans="2:10" x14ac:dyDescent="0.2">
      <c r="B734" s="144"/>
      <c r="C734" s="146"/>
      <c r="D734" s="105" t="s">
        <v>70</v>
      </c>
      <c r="E734" s="106">
        <v>0</v>
      </c>
      <c r="F734" s="106">
        <v>0</v>
      </c>
      <c r="G734" s="106">
        <v>1</v>
      </c>
      <c r="H734" s="106">
        <v>0</v>
      </c>
      <c r="I734" s="106">
        <v>0</v>
      </c>
      <c r="J734" s="107">
        <v>1</v>
      </c>
    </row>
    <row r="735" spans="2:10" x14ac:dyDescent="0.2">
      <c r="B735" s="144"/>
      <c r="C735" s="146"/>
      <c r="D735" s="105" t="s">
        <v>71</v>
      </c>
      <c r="E735" s="106">
        <v>2</v>
      </c>
      <c r="F735" s="106">
        <v>3</v>
      </c>
      <c r="G735" s="106">
        <v>1</v>
      </c>
      <c r="H735" s="106">
        <v>1</v>
      </c>
      <c r="I735" s="106">
        <v>1</v>
      </c>
      <c r="J735" s="107">
        <v>8</v>
      </c>
    </row>
    <row r="736" spans="2:10" x14ac:dyDescent="0.2">
      <c r="B736" s="144"/>
      <c r="C736" s="146"/>
      <c r="D736" s="105" t="s">
        <v>72</v>
      </c>
      <c r="E736" s="106">
        <v>0</v>
      </c>
      <c r="F736" s="106">
        <v>1</v>
      </c>
      <c r="G736" s="106">
        <v>1</v>
      </c>
      <c r="H736" s="106">
        <v>0</v>
      </c>
      <c r="I736" s="106">
        <v>0</v>
      </c>
      <c r="J736" s="107">
        <v>2</v>
      </c>
    </row>
    <row r="737" spans="2:10" x14ac:dyDescent="0.2">
      <c r="B737" s="144"/>
      <c r="C737" s="146"/>
      <c r="D737" s="105" t="s">
        <v>17</v>
      </c>
      <c r="E737" s="106">
        <v>10</v>
      </c>
      <c r="F737" s="106">
        <v>19</v>
      </c>
      <c r="G737" s="106">
        <v>20</v>
      </c>
      <c r="H737" s="106">
        <v>19</v>
      </c>
      <c r="I737" s="106">
        <v>9</v>
      </c>
      <c r="J737" s="107">
        <v>77</v>
      </c>
    </row>
    <row r="738" spans="2:10" x14ac:dyDescent="0.2">
      <c r="B738" s="144"/>
      <c r="C738" s="146" t="s">
        <v>73</v>
      </c>
      <c r="D738" s="105" t="s">
        <v>74</v>
      </c>
      <c r="E738" s="106">
        <v>1</v>
      </c>
      <c r="F738" s="106">
        <v>1</v>
      </c>
      <c r="G738" s="106">
        <v>0</v>
      </c>
      <c r="H738" s="106">
        <v>1</v>
      </c>
      <c r="I738" s="106">
        <v>1</v>
      </c>
      <c r="J738" s="107">
        <v>4</v>
      </c>
    </row>
    <row r="739" spans="2:10" x14ac:dyDescent="0.2">
      <c r="B739" s="144"/>
      <c r="C739" s="146"/>
      <c r="D739" s="105" t="s">
        <v>80</v>
      </c>
      <c r="E739" s="106">
        <v>0</v>
      </c>
      <c r="F739" s="106">
        <v>2</v>
      </c>
      <c r="G739" s="106">
        <v>0</v>
      </c>
      <c r="H739" s="106">
        <v>0</v>
      </c>
      <c r="I739" s="106">
        <v>0</v>
      </c>
      <c r="J739" s="107">
        <v>2</v>
      </c>
    </row>
    <row r="740" spans="2:10" x14ac:dyDescent="0.2">
      <c r="B740" s="144"/>
      <c r="C740" s="146"/>
      <c r="D740" s="105" t="s">
        <v>82</v>
      </c>
      <c r="E740" s="106">
        <v>0</v>
      </c>
      <c r="F740" s="106">
        <v>0</v>
      </c>
      <c r="G740" s="106">
        <v>0</v>
      </c>
      <c r="H740" s="106">
        <v>0</v>
      </c>
      <c r="I740" s="106">
        <v>1</v>
      </c>
      <c r="J740" s="107">
        <v>1</v>
      </c>
    </row>
    <row r="741" spans="2:10" x14ac:dyDescent="0.2">
      <c r="B741" s="144"/>
      <c r="C741" s="146"/>
      <c r="D741" s="105" t="s">
        <v>17</v>
      </c>
      <c r="E741" s="106">
        <v>1</v>
      </c>
      <c r="F741" s="106">
        <v>3</v>
      </c>
      <c r="G741" s="106">
        <v>0</v>
      </c>
      <c r="H741" s="106">
        <v>1</v>
      </c>
      <c r="I741" s="106">
        <v>2</v>
      </c>
      <c r="J741" s="107">
        <v>7</v>
      </c>
    </row>
    <row r="742" spans="2:10" x14ac:dyDescent="0.2">
      <c r="B742" s="144"/>
      <c r="C742" s="146" t="s">
        <v>83</v>
      </c>
      <c r="D742" s="105" t="s">
        <v>87</v>
      </c>
      <c r="E742" s="106">
        <v>0</v>
      </c>
      <c r="F742" s="106">
        <v>1</v>
      </c>
      <c r="G742" s="106">
        <v>0</v>
      </c>
      <c r="H742" s="106">
        <v>0</v>
      </c>
      <c r="I742" s="106">
        <v>0</v>
      </c>
      <c r="J742" s="107">
        <v>1</v>
      </c>
    </row>
    <row r="743" spans="2:10" x14ac:dyDescent="0.2">
      <c r="B743" s="144"/>
      <c r="C743" s="146"/>
      <c r="D743" s="105" t="s">
        <v>89</v>
      </c>
      <c r="E743" s="106">
        <v>0</v>
      </c>
      <c r="F743" s="106">
        <v>1</v>
      </c>
      <c r="G743" s="106">
        <v>0</v>
      </c>
      <c r="H743" s="106">
        <v>0</v>
      </c>
      <c r="I743" s="106">
        <v>0</v>
      </c>
      <c r="J743" s="107">
        <v>1</v>
      </c>
    </row>
    <row r="744" spans="2:10" x14ac:dyDescent="0.2">
      <c r="B744" s="144"/>
      <c r="C744" s="146"/>
      <c r="D744" s="105" t="s">
        <v>90</v>
      </c>
      <c r="E744" s="106">
        <v>0</v>
      </c>
      <c r="F744" s="106">
        <v>1</v>
      </c>
      <c r="G744" s="106">
        <v>0</v>
      </c>
      <c r="H744" s="106">
        <v>0</v>
      </c>
      <c r="I744" s="106">
        <v>0</v>
      </c>
      <c r="J744" s="107">
        <v>1</v>
      </c>
    </row>
    <row r="745" spans="2:10" x14ac:dyDescent="0.2">
      <c r="B745" s="144"/>
      <c r="C745" s="146"/>
      <c r="D745" s="105" t="s">
        <v>95</v>
      </c>
      <c r="E745" s="106">
        <v>0</v>
      </c>
      <c r="F745" s="106">
        <v>0</v>
      </c>
      <c r="G745" s="106">
        <v>1</v>
      </c>
      <c r="H745" s="106">
        <v>1</v>
      </c>
      <c r="I745" s="106">
        <v>1</v>
      </c>
      <c r="J745" s="107">
        <v>3</v>
      </c>
    </row>
    <row r="746" spans="2:10" x14ac:dyDescent="0.2">
      <c r="B746" s="144"/>
      <c r="C746" s="146"/>
      <c r="D746" s="105" t="s">
        <v>17</v>
      </c>
      <c r="E746" s="106">
        <v>0</v>
      </c>
      <c r="F746" s="106">
        <v>3</v>
      </c>
      <c r="G746" s="106">
        <v>1</v>
      </c>
      <c r="H746" s="106">
        <v>1</v>
      </c>
      <c r="I746" s="106">
        <v>1</v>
      </c>
      <c r="J746" s="107">
        <v>6</v>
      </c>
    </row>
    <row r="747" spans="2:10" x14ac:dyDescent="0.2">
      <c r="B747" s="144"/>
      <c r="C747" s="146" t="s">
        <v>96</v>
      </c>
      <c r="D747" s="105" t="s">
        <v>97</v>
      </c>
      <c r="E747" s="106">
        <v>0</v>
      </c>
      <c r="F747" s="106">
        <v>1</v>
      </c>
      <c r="G747" s="106">
        <v>1</v>
      </c>
      <c r="H747" s="106">
        <v>0</v>
      </c>
      <c r="I747" s="106">
        <v>0</v>
      </c>
      <c r="J747" s="107">
        <v>2</v>
      </c>
    </row>
    <row r="748" spans="2:10" x14ac:dyDescent="0.2">
      <c r="B748" s="144"/>
      <c r="C748" s="146"/>
      <c r="D748" s="105" t="s">
        <v>101</v>
      </c>
      <c r="E748" s="106">
        <v>0</v>
      </c>
      <c r="F748" s="106">
        <v>1</v>
      </c>
      <c r="G748" s="106">
        <v>0</v>
      </c>
      <c r="H748" s="106">
        <v>0</v>
      </c>
      <c r="I748" s="106">
        <v>0</v>
      </c>
      <c r="J748" s="107">
        <v>1</v>
      </c>
    </row>
    <row r="749" spans="2:10" x14ac:dyDescent="0.2">
      <c r="B749" s="144"/>
      <c r="C749" s="146"/>
      <c r="D749" s="105" t="s">
        <v>17</v>
      </c>
      <c r="E749" s="106">
        <v>0</v>
      </c>
      <c r="F749" s="106">
        <v>2</v>
      </c>
      <c r="G749" s="106">
        <v>1</v>
      </c>
      <c r="H749" s="106">
        <v>0</v>
      </c>
      <c r="I749" s="106">
        <v>0</v>
      </c>
      <c r="J749" s="107">
        <v>3</v>
      </c>
    </row>
    <row r="750" spans="2:10" x14ac:dyDescent="0.2">
      <c r="B750" s="144"/>
      <c r="C750" s="146" t="s">
        <v>103</v>
      </c>
      <c r="D750" s="105" t="s">
        <v>172</v>
      </c>
      <c r="E750" s="106">
        <v>0</v>
      </c>
      <c r="F750" s="106">
        <v>0</v>
      </c>
      <c r="G750" s="106">
        <v>1</v>
      </c>
      <c r="H750" s="106">
        <v>0</v>
      </c>
      <c r="I750" s="106">
        <v>0</v>
      </c>
      <c r="J750" s="107">
        <v>1</v>
      </c>
    </row>
    <row r="751" spans="2:10" x14ac:dyDescent="0.2">
      <c r="B751" s="144"/>
      <c r="C751" s="146"/>
      <c r="D751" s="105" t="s">
        <v>103</v>
      </c>
      <c r="E751" s="106">
        <v>3</v>
      </c>
      <c r="F751" s="106">
        <v>2</v>
      </c>
      <c r="G751" s="106">
        <v>0</v>
      </c>
      <c r="H751" s="106">
        <v>0</v>
      </c>
      <c r="I751" s="106">
        <v>1</v>
      </c>
      <c r="J751" s="107">
        <v>6</v>
      </c>
    </row>
    <row r="752" spans="2:10" x14ac:dyDescent="0.2">
      <c r="B752" s="144"/>
      <c r="C752" s="146"/>
      <c r="D752" s="105" t="s">
        <v>17</v>
      </c>
      <c r="E752" s="106">
        <v>3</v>
      </c>
      <c r="F752" s="106">
        <v>2</v>
      </c>
      <c r="G752" s="106">
        <v>1</v>
      </c>
      <c r="H752" s="106">
        <v>0</v>
      </c>
      <c r="I752" s="106">
        <v>1</v>
      </c>
      <c r="J752" s="107">
        <v>7</v>
      </c>
    </row>
    <row r="753" spans="2:10" x14ac:dyDescent="0.2">
      <c r="B753" s="144"/>
      <c r="C753" s="146" t="s">
        <v>108</v>
      </c>
      <c r="D753" s="105" t="s">
        <v>220</v>
      </c>
      <c r="E753" s="106">
        <v>0</v>
      </c>
      <c r="F753" s="106">
        <v>0</v>
      </c>
      <c r="G753" s="106">
        <v>1</v>
      </c>
      <c r="H753" s="106">
        <v>0</v>
      </c>
      <c r="I753" s="106">
        <v>0</v>
      </c>
      <c r="J753" s="107">
        <v>1</v>
      </c>
    </row>
    <row r="754" spans="2:10" x14ac:dyDescent="0.2">
      <c r="B754" s="144"/>
      <c r="C754" s="146"/>
      <c r="D754" s="105" t="s">
        <v>114</v>
      </c>
      <c r="E754" s="106">
        <v>0</v>
      </c>
      <c r="F754" s="106">
        <v>0</v>
      </c>
      <c r="G754" s="106">
        <v>0</v>
      </c>
      <c r="H754" s="106">
        <v>0</v>
      </c>
      <c r="I754" s="106">
        <v>1</v>
      </c>
      <c r="J754" s="107">
        <v>1</v>
      </c>
    </row>
    <row r="755" spans="2:10" ht="13.5" thickBot="1" x14ac:dyDescent="0.25">
      <c r="B755" s="144"/>
      <c r="C755" s="146"/>
      <c r="D755" s="110" t="s">
        <v>176</v>
      </c>
      <c r="E755" s="111">
        <v>0</v>
      </c>
      <c r="F755" s="111">
        <v>0</v>
      </c>
      <c r="G755" s="111">
        <v>0</v>
      </c>
      <c r="H755" s="111">
        <v>1</v>
      </c>
      <c r="I755" s="111">
        <v>1</v>
      </c>
      <c r="J755" s="112">
        <v>2</v>
      </c>
    </row>
    <row r="756" spans="2:10" x14ac:dyDescent="0.2">
      <c r="B756" s="144"/>
      <c r="C756" s="146"/>
      <c r="D756" s="113" t="s">
        <v>108</v>
      </c>
      <c r="E756" s="114">
        <v>0</v>
      </c>
      <c r="F756" s="114">
        <v>0</v>
      </c>
      <c r="G756" s="114">
        <v>1</v>
      </c>
      <c r="H756" s="114">
        <v>1</v>
      </c>
      <c r="I756" s="114">
        <v>1</v>
      </c>
      <c r="J756" s="107">
        <v>3</v>
      </c>
    </row>
    <row r="757" spans="2:10" x14ac:dyDescent="0.2">
      <c r="B757" s="144"/>
      <c r="C757" s="146"/>
      <c r="D757" s="105" t="s">
        <v>17</v>
      </c>
      <c r="E757" s="106">
        <v>0</v>
      </c>
      <c r="F757" s="106">
        <v>0</v>
      </c>
      <c r="G757" s="106">
        <v>2</v>
      </c>
      <c r="H757" s="106">
        <v>2</v>
      </c>
      <c r="I757" s="106">
        <v>3</v>
      </c>
      <c r="J757" s="107">
        <v>7</v>
      </c>
    </row>
    <row r="758" spans="2:10" x14ac:dyDescent="0.2">
      <c r="B758" s="144"/>
      <c r="C758" s="146" t="s">
        <v>121</v>
      </c>
      <c r="D758" s="105" t="s">
        <v>125</v>
      </c>
      <c r="E758" s="106">
        <v>1</v>
      </c>
      <c r="F758" s="106">
        <v>0</v>
      </c>
      <c r="G758" s="106">
        <v>0</v>
      </c>
      <c r="H758" s="106">
        <v>0</v>
      </c>
      <c r="I758" s="106">
        <v>0</v>
      </c>
      <c r="J758" s="107">
        <v>1</v>
      </c>
    </row>
    <row r="759" spans="2:10" x14ac:dyDescent="0.2">
      <c r="B759" s="144"/>
      <c r="C759" s="146"/>
      <c r="D759" s="105" t="s">
        <v>126</v>
      </c>
      <c r="E759" s="106">
        <v>2</v>
      </c>
      <c r="F759" s="106">
        <v>0</v>
      </c>
      <c r="G759" s="106">
        <v>0</v>
      </c>
      <c r="H759" s="106">
        <v>0</v>
      </c>
      <c r="I759" s="106">
        <v>1</v>
      </c>
      <c r="J759" s="107">
        <v>3</v>
      </c>
    </row>
    <row r="760" spans="2:10" x14ac:dyDescent="0.2">
      <c r="B760" s="144"/>
      <c r="C760" s="146"/>
      <c r="D760" s="105" t="s">
        <v>178</v>
      </c>
      <c r="E760" s="106">
        <v>1</v>
      </c>
      <c r="F760" s="106">
        <v>0</v>
      </c>
      <c r="G760" s="106">
        <v>0</v>
      </c>
      <c r="H760" s="106">
        <v>0</v>
      </c>
      <c r="I760" s="106">
        <v>0</v>
      </c>
      <c r="J760" s="107">
        <v>1</v>
      </c>
    </row>
    <row r="761" spans="2:10" x14ac:dyDescent="0.2">
      <c r="B761" s="144"/>
      <c r="C761" s="146"/>
      <c r="D761" s="105" t="s">
        <v>180</v>
      </c>
      <c r="E761" s="106">
        <v>0</v>
      </c>
      <c r="F761" s="106">
        <v>0</v>
      </c>
      <c r="G761" s="106">
        <v>0</v>
      </c>
      <c r="H761" s="106">
        <v>1</v>
      </c>
      <c r="I761" s="106">
        <v>0</v>
      </c>
      <c r="J761" s="107">
        <v>1</v>
      </c>
    </row>
    <row r="762" spans="2:10" x14ac:dyDescent="0.2">
      <c r="B762" s="144"/>
      <c r="C762" s="146"/>
      <c r="D762" s="105" t="s">
        <v>311</v>
      </c>
      <c r="E762" s="106">
        <v>0</v>
      </c>
      <c r="F762" s="106">
        <v>0</v>
      </c>
      <c r="G762" s="106">
        <v>0</v>
      </c>
      <c r="H762" s="106">
        <v>0</v>
      </c>
      <c r="I762" s="106">
        <v>1</v>
      </c>
      <c r="J762" s="107">
        <v>1</v>
      </c>
    </row>
    <row r="763" spans="2:10" x14ac:dyDescent="0.2">
      <c r="B763" s="144"/>
      <c r="C763" s="146"/>
      <c r="D763" s="105" t="s">
        <v>121</v>
      </c>
      <c r="E763" s="106">
        <v>5</v>
      </c>
      <c r="F763" s="106">
        <v>5</v>
      </c>
      <c r="G763" s="106">
        <v>5</v>
      </c>
      <c r="H763" s="106">
        <v>3</v>
      </c>
      <c r="I763" s="106">
        <v>5</v>
      </c>
      <c r="J763" s="107">
        <v>23</v>
      </c>
    </row>
    <row r="764" spans="2:10" x14ac:dyDescent="0.2">
      <c r="B764" s="144"/>
      <c r="C764" s="146"/>
      <c r="D764" s="105" t="s">
        <v>132</v>
      </c>
      <c r="E764" s="106">
        <v>1</v>
      </c>
      <c r="F764" s="106">
        <v>0</v>
      </c>
      <c r="G764" s="106">
        <v>0</v>
      </c>
      <c r="H764" s="106">
        <v>0</v>
      </c>
      <c r="I764" s="106">
        <v>0</v>
      </c>
      <c r="J764" s="107">
        <v>1</v>
      </c>
    </row>
    <row r="765" spans="2:10" x14ac:dyDescent="0.2">
      <c r="B765" s="144"/>
      <c r="C765" s="146"/>
      <c r="D765" s="105" t="s">
        <v>17</v>
      </c>
      <c r="E765" s="106">
        <v>10</v>
      </c>
      <c r="F765" s="106">
        <v>5</v>
      </c>
      <c r="G765" s="106">
        <v>5</v>
      </c>
      <c r="H765" s="106">
        <v>4</v>
      </c>
      <c r="I765" s="106">
        <v>7</v>
      </c>
      <c r="J765" s="107">
        <v>31</v>
      </c>
    </row>
    <row r="766" spans="2:10" x14ac:dyDescent="0.2">
      <c r="B766" s="144"/>
      <c r="C766" s="146" t="s">
        <v>133</v>
      </c>
      <c r="D766" s="105" t="s">
        <v>223</v>
      </c>
      <c r="E766" s="106">
        <v>1</v>
      </c>
      <c r="F766" s="106">
        <v>0</v>
      </c>
      <c r="G766" s="106">
        <v>0</v>
      </c>
      <c r="H766" s="106">
        <v>1</v>
      </c>
      <c r="I766" s="106">
        <v>0</v>
      </c>
      <c r="J766" s="107">
        <v>2</v>
      </c>
    </row>
    <row r="767" spans="2:10" x14ac:dyDescent="0.2">
      <c r="B767" s="144"/>
      <c r="C767" s="146"/>
      <c r="D767" s="105" t="s">
        <v>136</v>
      </c>
      <c r="E767" s="106">
        <v>1</v>
      </c>
      <c r="F767" s="106">
        <v>0</v>
      </c>
      <c r="G767" s="106">
        <v>0</v>
      </c>
      <c r="H767" s="106">
        <v>0</v>
      </c>
      <c r="I767" s="106">
        <v>0</v>
      </c>
      <c r="J767" s="107">
        <v>1</v>
      </c>
    </row>
    <row r="768" spans="2:10" x14ac:dyDescent="0.2">
      <c r="B768" s="144"/>
      <c r="C768" s="146"/>
      <c r="D768" s="105" t="s">
        <v>183</v>
      </c>
      <c r="E768" s="106">
        <v>1</v>
      </c>
      <c r="F768" s="106">
        <v>0</v>
      </c>
      <c r="G768" s="106">
        <v>0</v>
      </c>
      <c r="H768" s="106">
        <v>0</v>
      </c>
      <c r="I768" s="106">
        <v>0</v>
      </c>
      <c r="J768" s="107">
        <v>1</v>
      </c>
    </row>
    <row r="769" spans="2:10" x14ac:dyDescent="0.2">
      <c r="B769" s="144"/>
      <c r="C769" s="146"/>
      <c r="D769" s="105" t="s">
        <v>247</v>
      </c>
      <c r="E769" s="106">
        <v>0</v>
      </c>
      <c r="F769" s="106">
        <v>0</v>
      </c>
      <c r="G769" s="106">
        <v>0</v>
      </c>
      <c r="H769" s="106">
        <v>0</v>
      </c>
      <c r="I769" s="106">
        <v>1</v>
      </c>
      <c r="J769" s="107">
        <v>1</v>
      </c>
    </row>
    <row r="770" spans="2:10" x14ac:dyDescent="0.2">
      <c r="B770" s="144"/>
      <c r="C770" s="146"/>
      <c r="D770" s="105" t="s">
        <v>226</v>
      </c>
      <c r="E770" s="106">
        <v>0</v>
      </c>
      <c r="F770" s="106">
        <v>0</v>
      </c>
      <c r="G770" s="106">
        <v>2</v>
      </c>
      <c r="H770" s="106">
        <v>1</v>
      </c>
      <c r="I770" s="106">
        <v>0</v>
      </c>
      <c r="J770" s="107">
        <v>3</v>
      </c>
    </row>
    <row r="771" spans="2:10" x14ac:dyDescent="0.2">
      <c r="B771" s="144"/>
      <c r="C771" s="146"/>
      <c r="D771" s="105" t="s">
        <v>227</v>
      </c>
      <c r="E771" s="106">
        <v>0</v>
      </c>
      <c r="F771" s="106">
        <v>0</v>
      </c>
      <c r="G771" s="106">
        <v>1</v>
      </c>
      <c r="H771" s="106">
        <v>0</v>
      </c>
      <c r="I771" s="106">
        <v>1</v>
      </c>
      <c r="J771" s="107">
        <v>2</v>
      </c>
    </row>
    <row r="772" spans="2:10" x14ac:dyDescent="0.2">
      <c r="B772" s="144"/>
      <c r="C772" s="146"/>
      <c r="D772" s="105" t="s">
        <v>248</v>
      </c>
      <c r="E772" s="106">
        <v>1</v>
      </c>
      <c r="F772" s="106">
        <v>2</v>
      </c>
      <c r="G772" s="106">
        <v>0</v>
      </c>
      <c r="H772" s="106">
        <v>0</v>
      </c>
      <c r="I772" s="106">
        <v>0</v>
      </c>
      <c r="J772" s="107">
        <v>3</v>
      </c>
    </row>
    <row r="773" spans="2:10" x14ac:dyDescent="0.2">
      <c r="B773" s="144"/>
      <c r="C773" s="146"/>
      <c r="D773" s="105" t="s">
        <v>138</v>
      </c>
      <c r="E773" s="106">
        <v>1</v>
      </c>
      <c r="F773" s="106">
        <v>0</v>
      </c>
      <c r="G773" s="106">
        <v>0</v>
      </c>
      <c r="H773" s="106">
        <v>0</v>
      </c>
      <c r="I773" s="106">
        <v>0</v>
      </c>
      <c r="J773" s="107">
        <v>1</v>
      </c>
    </row>
    <row r="774" spans="2:10" x14ac:dyDescent="0.2">
      <c r="B774" s="144"/>
      <c r="C774" s="146"/>
      <c r="D774" s="105" t="s">
        <v>233</v>
      </c>
      <c r="E774" s="106">
        <v>0</v>
      </c>
      <c r="F774" s="106">
        <v>0</v>
      </c>
      <c r="G774" s="106">
        <v>1</v>
      </c>
      <c r="H774" s="106">
        <v>0</v>
      </c>
      <c r="I774" s="106">
        <v>0</v>
      </c>
      <c r="J774" s="107">
        <v>1</v>
      </c>
    </row>
    <row r="775" spans="2:10" x14ac:dyDescent="0.2">
      <c r="B775" s="144"/>
      <c r="C775" s="146"/>
      <c r="D775" s="105" t="s">
        <v>17</v>
      </c>
      <c r="E775" s="106">
        <v>5</v>
      </c>
      <c r="F775" s="106">
        <v>2</v>
      </c>
      <c r="G775" s="106">
        <v>4</v>
      </c>
      <c r="H775" s="106">
        <v>2</v>
      </c>
      <c r="I775" s="106">
        <v>2</v>
      </c>
      <c r="J775" s="107">
        <v>15</v>
      </c>
    </row>
    <row r="776" spans="2:10" x14ac:dyDescent="0.2">
      <c r="B776" s="144"/>
      <c r="C776" s="146" t="s">
        <v>141</v>
      </c>
      <c r="D776" s="105" t="s">
        <v>143</v>
      </c>
      <c r="E776" s="106">
        <v>0</v>
      </c>
      <c r="F776" s="106">
        <v>0</v>
      </c>
      <c r="G776" s="106">
        <v>0</v>
      </c>
      <c r="H776" s="106">
        <v>1</v>
      </c>
      <c r="I776" s="106">
        <v>0</v>
      </c>
      <c r="J776" s="107">
        <v>1</v>
      </c>
    </row>
    <row r="777" spans="2:10" x14ac:dyDescent="0.2">
      <c r="B777" s="144"/>
      <c r="C777" s="146"/>
      <c r="D777" s="105" t="s">
        <v>75</v>
      </c>
      <c r="E777" s="106">
        <v>0</v>
      </c>
      <c r="F777" s="106">
        <v>0</v>
      </c>
      <c r="G777" s="106">
        <v>0</v>
      </c>
      <c r="H777" s="106">
        <v>0</v>
      </c>
      <c r="I777" s="106">
        <v>1</v>
      </c>
      <c r="J777" s="107">
        <v>1</v>
      </c>
    </row>
    <row r="778" spans="2:10" x14ac:dyDescent="0.2">
      <c r="B778" s="144"/>
      <c r="C778" s="146"/>
      <c r="D778" s="105" t="s">
        <v>186</v>
      </c>
      <c r="E778" s="106">
        <v>0</v>
      </c>
      <c r="F778" s="106">
        <v>0</v>
      </c>
      <c r="G778" s="106">
        <v>0</v>
      </c>
      <c r="H778" s="106">
        <v>1</v>
      </c>
      <c r="I778" s="106">
        <v>0</v>
      </c>
      <c r="J778" s="107">
        <v>1</v>
      </c>
    </row>
    <row r="779" spans="2:10" x14ac:dyDescent="0.2">
      <c r="B779" s="144"/>
      <c r="C779" s="146"/>
      <c r="D779" s="105" t="s">
        <v>141</v>
      </c>
      <c r="E779" s="106">
        <v>1</v>
      </c>
      <c r="F779" s="106">
        <v>0</v>
      </c>
      <c r="G779" s="106">
        <v>4</v>
      </c>
      <c r="H779" s="106">
        <v>2</v>
      </c>
      <c r="I779" s="106">
        <v>3</v>
      </c>
      <c r="J779" s="107">
        <v>10</v>
      </c>
    </row>
    <row r="780" spans="2:10" x14ac:dyDescent="0.2">
      <c r="B780" s="144"/>
      <c r="C780" s="146"/>
      <c r="D780" s="105" t="s">
        <v>249</v>
      </c>
      <c r="E780" s="106">
        <v>1</v>
      </c>
      <c r="F780" s="106">
        <v>0</v>
      </c>
      <c r="G780" s="106">
        <v>0</v>
      </c>
      <c r="H780" s="106">
        <v>0</v>
      </c>
      <c r="I780" s="106">
        <v>0</v>
      </c>
      <c r="J780" s="107">
        <v>1</v>
      </c>
    </row>
    <row r="781" spans="2:10" x14ac:dyDescent="0.2">
      <c r="B781" s="144"/>
      <c r="C781" s="146"/>
      <c r="D781" s="105" t="s">
        <v>146</v>
      </c>
      <c r="E781" s="106">
        <v>1</v>
      </c>
      <c r="F781" s="106">
        <v>0</v>
      </c>
      <c r="G781" s="106">
        <v>1</v>
      </c>
      <c r="H781" s="106">
        <v>0</v>
      </c>
      <c r="I781" s="106">
        <v>0</v>
      </c>
      <c r="J781" s="107">
        <v>2</v>
      </c>
    </row>
    <row r="782" spans="2:10" x14ac:dyDescent="0.2">
      <c r="B782" s="144"/>
      <c r="C782" s="146"/>
      <c r="D782" s="105" t="s">
        <v>17</v>
      </c>
      <c r="E782" s="106">
        <v>3</v>
      </c>
      <c r="F782" s="106">
        <v>0</v>
      </c>
      <c r="G782" s="106">
        <v>5</v>
      </c>
      <c r="H782" s="106">
        <v>4</v>
      </c>
      <c r="I782" s="106">
        <v>4</v>
      </c>
      <c r="J782" s="107">
        <v>16</v>
      </c>
    </row>
    <row r="783" spans="2:10" x14ac:dyDescent="0.2">
      <c r="B783" s="144"/>
      <c r="C783" s="146" t="s">
        <v>148</v>
      </c>
      <c r="D783" s="105" t="s">
        <v>148</v>
      </c>
      <c r="E783" s="106">
        <v>1</v>
      </c>
      <c r="F783" s="106">
        <v>3</v>
      </c>
      <c r="G783" s="106">
        <v>2</v>
      </c>
      <c r="H783" s="106">
        <v>0</v>
      </c>
      <c r="I783" s="106">
        <v>3</v>
      </c>
      <c r="J783" s="107">
        <v>9</v>
      </c>
    </row>
    <row r="784" spans="2:10" ht="13.5" thickBot="1" x14ac:dyDescent="0.25">
      <c r="B784" s="145"/>
      <c r="C784" s="147"/>
      <c r="D784" s="110" t="s">
        <v>17</v>
      </c>
      <c r="E784" s="111">
        <v>1</v>
      </c>
      <c r="F784" s="111">
        <v>3</v>
      </c>
      <c r="G784" s="111">
        <v>2</v>
      </c>
      <c r="H784" s="111">
        <v>0</v>
      </c>
      <c r="I784" s="111">
        <v>3</v>
      </c>
      <c r="J784" s="112">
        <v>9</v>
      </c>
    </row>
    <row r="785" spans="2:10" ht="14.25" thickTop="1" thickBot="1" x14ac:dyDescent="0.25">
      <c r="B785" s="154" t="s">
        <v>260</v>
      </c>
      <c r="C785" s="155"/>
      <c r="D785" s="156"/>
      <c r="E785" s="79">
        <f>SUM(E9:E784)/2</f>
        <v>952</v>
      </c>
      <c r="F785" s="77">
        <f t="shared" ref="F785:J785" si="0">SUM(F9:F784)/2</f>
        <v>967</v>
      </c>
      <c r="G785" s="77">
        <f t="shared" si="0"/>
        <v>976</v>
      </c>
      <c r="H785" s="77">
        <f t="shared" si="0"/>
        <v>950</v>
      </c>
      <c r="I785" s="77">
        <f t="shared" si="0"/>
        <v>1083</v>
      </c>
      <c r="J785" s="78">
        <f t="shared" si="0"/>
        <v>4928</v>
      </c>
    </row>
    <row r="786" spans="2:10" x14ac:dyDescent="0.2">
      <c r="B786" s="85" t="s">
        <v>270</v>
      </c>
    </row>
  </sheetData>
  <mergeCells count="114">
    <mergeCell ref="B6:J6"/>
    <mergeCell ref="B1:J1"/>
    <mergeCell ref="B2:J2"/>
    <mergeCell ref="B3:J3"/>
    <mergeCell ref="E7:J7"/>
    <mergeCell ref="B9:B150"/>
    <mergeCell ref="C9:C15"/>
    <mergeCell ref="C16:C22"/>
    <mergeCell ref="B7:B8"/>
    <mergeCell ref="C7:C8"/>
    <mergeCell ref="D7:D8"/>
    <mergeCell ref="C60:C76"/>
    <mergeCell ref="C77:C84"/>
    <mergeCell ref="C85:C95"/>
    <mergeCell ref="C23:C33"/>
    <mergeCell ref="C34:C43"/>
    <mergeCell ref="C44:C59"/>
    <mergeCell ref="C123:C134"/>
    <mergeCell ref="C135:C140"/>
    <mergeCell ref="C141:C148"/>
    <mergeCell ref="C96:C101"/>
    <mergeCell ref="C102:C108"/>
    <mergeCell ref="C109:C122"/>
    <mergeCell ref="B785:D785"/>
    <mergeCell ref="C166:C171"/>
    <mergeCell ref="C172:C180"/>
    <mergeCell ref="C181:C186"/>
    <mergeCell ref="C149:C150"/>
    <mergeCell ref="B151:B223"/>
    <mergeCell ref="C151:C154"/>
    <mergeCell ref="C155:C161"/>
    <mergeCell ref="C162:C165"/>
    <mergeCell ref="C195:C205"/>
    <mergeCell ref="C206:C215"/>
    <mergeCell ref="C216:C218"/>
    <mergeCell ref="C187:C188"/>
    <mergeCell ref="C189:C190"/>
    <mergeCell ref="C191:C194"/>
    <mergeCell ref="C219:C223"/>
    <mergeCell ref="B224:B425"/>
    <mergeCell ref="C224:C235"/>
    <mergeCell ref="C236:C247"/>
    <mergeCell ref="C248:C262"/>
    <mergeCell ref="C321:C330"/>
    <mergeCell ref="C331:C343"/>
    <mergeCell ref="C344:C348"/>
    <mergeCell ref="C263:C278"/>
    <mergeCell ref="C279:C300"/>
    <mergeCell ref="C301:C320"/>
    <mergeCell ref="C397:C412"/>
    <mergeCell ref="C413:C423"/>
    <mergeCell ref="C424:C425"/>
    <mergeCell ref="C349:C359"/>
    <mergeCell ref="C360:C381"/>
    <mergeCell ref="C382:C396"/>
    <mergeCell ref="B426:B525"/>
    <mergeCell ref="C426:C431"/>
    <mergeCell ref="C432:C439"/>
    <mergeCell ref="C466:C483"/>
    <mergeCell ref="C484:C488"/>
    <mergeCell ref="C489:C495"/>
    <mergeCell ref="C440:C448"/>
    <mergeCell ref="C449:C453"/>
    <mergeCell ref="C454:C465"/>
    <mergeCell ref="C515:C518"/>
    <mergeCell ref="C519:C522"/>
    <mergeCell ref="C523:C525"/>
    <mergeCell ref="C496:C498"/>
    <mergeCell ref="C499:C503"/>
    <mergeCell ref="C504:C514"/>
    <mergeCell ref="B526:B574"/>
    <mergeCell ref="C526:C529"/>
    <mergeCell ref="C530:C533"/>
    <mergeCell ref="C534:C535"/>
    <mergeCell ref="C536:C542"/>
    <mergeCell ref="C572:C574"/>
    <mergeCell ref="C565:C566"/>
    <mergeCell ref="C567:C569"/>
    <mergeCell ref="C570:C571"/>
    <mergeCell ref="C543:C556"/>
    <mergeCell ref="C557:C560"/>
    <mergeCell ref="C561:C564"/>
    <mergeCell ref="B575:B679"/>
    <mergeCell ref="C575:C581"/>
    <mergeCell ref="C582:C585"/>
    <mergeCell ref="C586:C588"/>
    <mergeCell ref="C589:C594"/>
    <mergeCell ref="C595:C604"/>
    <mergeCell ref="C605:C618"/>
    <mergeCell ref="C619:C628"/>
    <mergeCell ref="C629:C636"/>
    <mergeCell ref="C637:C641"/>
    <mergeCell ref="C642:C647"/>
    <mergeCell ref="C648:C659"/>
    <mergeCell ref="C660:C663"/>
    <mergeCell ref="C664:C671"/>
    <mergeCell ref="C672:C677"/>
    <mergeCell ref="C678:C679"/>
    <mergeCell ref="B680:B784"/>
    <mergeCell ref="C680:C687"/>
    <mergeCell ref="C688:C694"/>
    <mergeCell ref="C695:C702"/>
    <mergeCell ref="C703:C706"/>
    <mergeCell ref="C707:C718"/>
    <mergeCell ref="C719:C737"/>
    <mergeCell ref="C738:C741"/>
    <mergeCell ref="C742:C746"/>
    <mergeCell ref="C747:C749"/>
    <mergeCell ref="C750:C752"/>
    <mergeCell ref="C753:C757"/>
    <mergeCell ref="C758:C765"/>
    <mergeCell ref="C766:C775"/>
    <mergeCell ref="C776:C782"/>
    <mergeCell ref="C783:C784"/>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32"/>
  <sheetViews>
    <sheetView showGridLines="0" workbookViewId="0"/>
  </sheetViews>
  <sheetFormatPr baseColWidth="10" defaultColWidth="9" defaultRowHeight="12.75" x14ac:dyDescent="0.2"/>
  <cols>
    <col min="1" max="1" width="9" style="7"/>
    <col min="2" max="2" width="19" style="7" bestFit="1" customWidth="1"/>
    <col min="3" max="3" width="18.85546875" style="7" bestFit="1" customWidth="1"/>
    <col min="4" max="4" width="10.28515625" style="7" customWidth="1"/>
    <col min="5" max="5" width="11.7109375" style="7" customWidth="1"/>
    <col min="6" max="6" width="10.28515625" style="7" customWidth="1"/>
    <col min="7" max="7" width="11.28515625" style="7" customWidth="1"/>
    <col min="8" max="8" width="10.7109375" style="7" customWidth="1"/>
    <col min="9" max="9" width="10.28515625" style="7" customWidth="1"/>
    <col min="10" max="16384" width="9" style="7"/>
  </cols>
  <sheetData>
    <row r="1" spans="2:11" customFormat="1" ht="20.25" x14ac:dyDescent="0.3">
      <c r="B1" s="140" t="s">
        <v>264</v>
      </c>
      <c r="C1" s="140"/>
      <c r="D1" s="140"/>
      <c r="E1" s="140"/>
      <c r="F1" s="140"/>
      <c r="G1" s="140"/>
      <c r="H1" s="140"/>
      <c r="I1" s="140"/>
      <c r="J1" s="80"/>
      <c r="K1" s="80"/>
    </row>
    <row r="2" spans="2:11" customFormat="1" ht="18.75" x14ac:dyDescent="0.3">
      <c r="B2" s="141" t="s">
        <v>265</v>
      </c>
      <c r="C2" s="141"/>
      <c r="D2" s="141"/>
      <c r="E2" s="141"/>
      <c r="F2" s="141"/>
      <c r="G2" s="141"/>
      <c r="H2" s="141"/>
      <c r="I2" s="141"/>
      <c r="J2" s="81"/>
      <c r="K2" s="81"/>
    </row>
    <row r="3" spans="2:11" customFormat="1" ht="18.75" x14ac:dyDescent="0.3">
      <c r="B3" s="141" t="s">
        <v>266</v>
      </c>
      <c r="C3" s="141"/>
      <c r="D3" s="141"/>
      <c r="E3" s="141"/>
      <c r="F3" s="141"/>
      <c r="G3" s="141"/>
      <c r="H3" s="141"/>
      <c r="I3" s="141"/>
      <c r="J3" s="81"/>
      <c r="K3" s="81"/>
    </row>
    <row r="4" spans="2:11" customFormat="1" ht="18.75" x14ac:dyDescent="0.3">
      <c r="B4" s="82"/>
      <c r="C4" s="82"/>
      <c r="D4" s="82"/>
      <c r="E4" s="82"/>
      <c r="F4" s="82"/>
      <c r="G4" s="82"/>
      <c r="H4" s="82"/>
      <c r="I4" s="82"/>
      <c r="J4" s="82"/>
    </row>
    <row r="5" spans="2:11" customFormat="1" ht="15" x14ac:dyDescent="0.25"/>
    <row r="6" spans="2:11" customFormat="1" ht="46.9" customHeight="1" thickBot="1" x14ac:dyDescent="0.3">
      <c r="B6" s="157" t="s">
        <v>269</v>
      </c>
      <c r="C6" s="157"/>
      <c r="D6" s="157"/>
      <c r="E6" s="157"/>
      <c r="F6" s="157"/>
      <c r="G6" s="157"/>
      <c r="H6" s="157"/>
      <c r="I6" s="157"/>
      <c r="J6" s="84"/>
      <c r="K6" s="83"/>
    </row>
    <row r="7" spans="2:11" ht="15.95" customHeight="1" thickBot="1" x14ac:dyDescent="0.25">
      <c r="B7" s="170" t="s">
        <v>261</v>
      </c>
      <c r="C7" s="170" t="s">
        <v>262</v>
      </c>
      <c r="D7" s="167" t="s">
        <v>238</v>
      </c>
      <c r="E7" s="168"/>
      <c r="F7" s="168"/>
      <c r="G7" s="168"/>
      <c r="H7" s="168"/>
      <c r="I7" s="169"/>
    </row>
    <row r="8" spans="2:11" ht="15.95" customHeight="1" thickBot="1" x14ac:dyDescent="0.25">
      <c r="B8" s="171"/>
      <c r="C8" s="171"/>
      <c r="D8" s="167" t="s">
        <v>239</v>
      </c>
      <c r="E8" s="168"/>
      <c r="F8" s="168"/>
      <c r="G8" s="168"/>
      <c r="H8" s="168"/>
      <c r="I8" s="169"/>
    </row>
    <row r="9" spans="2:11" ht="15.95" customHeight="1" thickBot="1" x14ac:dyDescent="0.25">
      <c r="B9" s="171"/>
      <c r="C9" s="171"/>
      <c r="D9" s="167" t="s">
        <v>0</v>
      </c>
      <c r="E9" s="168"/>
      <c r="F9" s="168"/>
      <c r="G9" s="168"/>
      <c r="H9" s="168"/>
      <c r="I9" s="169"/>
    </row>
    <row r="10" spans="2:11" ht="19.5" customHeight="1" thickBot="1" x14ac:dyDescent="0.25">
      <c r="B10" s="172"/>
      <c r="C10" s="172"/>
      <c r="D10" s="49" t="s">
        <v>149</v>
      </c>
      <c r="E10" s="50" t="s">
        <v>150</v>
      </c>
      <c r="F10" s="50" t="s">
        <v>151</v>
      </c>
      <c r="G10" s="50" t="s">
        <v>152</v>
      </c>
      <c r="H10" s="50" t="s">
        <v>1</v>
      </c>
      <c r="I10" s="51" t="s">
        <v>17</v>
      </c>
    </row>
    <row r="11" spans="2:11" ht="17.100000000000001" customHeight="1" x14ac:dyDescent="0.2">
      <c r="B11" s="173" t="s">
        <v>9</v>
      </c>
      <c r="C11" s="45" t="s">
        <v>16</v>
      </c>
      <c r="D11" s="46">
        <v>0</v>
      </c>
      <c r="E11" s="47">
        <v>0</v>
      </c>
      <c r="F11" s="47">
        <v>1</v>
      </c>
      <c r="G11" s="47">
        <v>0</v>
      </c>
      <c r="H11" s="47">
        <v>0</v>
      </c>
      <c r="I11" s="48">
        <v>1</v>
      </c>
    </row>
    <row r="12" spans="2:11" ht="17.100000000000001" customHeight="1" x14ac:dyDescent="0.2">
      <c r="B12" s="165"/>
      <c r="C12" s="28" t="s">
        <v>17</v>
      </c>
      <c r="D12" s="22">
        <v>0</v>
      </c>
      <c r="E12" s="23">
        <v>0</v>
      </c>
      <c r="F12" s="23">
        <v>1</v>
      </c>
      <c r="G12" s="23">
        <v>0</v>
      </c>
      <c r="H12" s="23">
        <v>0</v>
      </c>
      <c r="I12" s="24">
        <v>1</v>
      </c>
    </row>
    <row r="13" spans="2:11" ht="17.100000000000001" customHeight="1" x14ac:dyDescent="0.2">
      <c r="B13" s="165" t="s">
        <v>18</v>
      </c>
      <c r="C13" s="29" t="s">
        <v>21</v>
      </c>
      <c r="D13" s="8">
        <v>1</v>
      </c>
      <c r="E13" s="9">
        <v>0</v>
      </c>
      <c r="F13" s="9">
        <v>0</v>
      </c>
      <c r="G13" s="9">
        <v>1</v>
      </c>
      <c r="H13" s="9">
        <v>2</v>
      </c>
      <c r="I13" s="10">
        <v>4</v>
      </c>
    </row>
    <row r="14" spans="2:11" ht="17.100000000000001" customHeight="1" x14ac:dyDescent="0.2">
      <c r="B14" s="165"/>
      <c r="C14" s="29" t="s">
        <v>24</v>
      </c>
      <c r="D14" s="8">
        <v>1</v>
      </c>
      <c r="E14" s="9">
        <v>0</v>
      </c>
      <c r="F14" s="9">
        <v>0</v>
      </c>
      <c r="G14" s="9">
        <v>0</v>
      </c>
      <c r="H14" s="9">
        <v>0</v>
      </c>
      <c r="I14" s="10">
        <v>1</v>
      </c>
    </row>
    <row r="15" spans="2:11" ht="17.100000000000001" customHeight="1" x14ac:dyDescent="0.2">
      <c r="B15" s="165"/>
      <c r="C15" s="29" t="s">
        <v>18</v>
      </c>
      <c r="D15" s="8">
        <v>1</v>
      </c>
      <c r="E15" s="9">
        <v>1</v>
      </c>
      <c r="F15" s="9">
        <v>2</v>
      </c>
      <c r="G15" s="9">
        <v>1</v>
      </c>
      <c r="H15" s="9">
        <v>4</v>
      </c>
      <c r="I15" s="10">
        <v>9</v>
      </c>
    </row>
    <row r="16" spans="2:11" ht="17.100000000000001" customHeight="1" x14ac:dyDescent="0.2">
      <c r="B16" s="165"/>
      <c r="C16" s="29" t="s">
        <v>26</v>
      </c>
      <c r="D16" s="8">
        <v>0</v>
      </c>
      <c r="E16" s="9">
        <v>0</v>
      </c>
      <c r="F16" s="9">
        <v>0</v>
      </c>
      <c r="G16" s="9">
        <v>1</v>
      </c>
      <c r="H16" s="9">
        <v>0</v>
      </c>
      <c r="I16" s="10">
        <v>1</v>
      </c>
    </row>
    <row r="17" spans="2:9" ht="17.100000000000001" customHeight="1" x14ac:dyDescent="0.2">
      <c r="B17" s="165"/>
      <c r="C17" s="28" t="s">
        <v>17</v>
      </c>
      <c r="D17" s="22">
        <v>3</v>
      </c>
      <c r="E17" s="23">
        <v>1</v>
      </c>
      <c r="F17" s="23">
        <v>2</v>
      </c>
      <c r="G17" s="23">
        <v>3</v>
      </c>
      <c r="H17" s="23">
        <v>6</v>
      </c>
      <c r="I17" s="24">
        <v>15</v>
      </c>
    </row>
    <row r="18" spans="2:9" ht="17.100000000000001" customHeight="1" x14ac:dyDescent="0.2">
      <c r="B18" s="165" t="s">
        <v>27</v>
      </c>
      <c r="C18" s="29" t="s">
        <v>28</v>
      </c>
      <c r="D18" s="8">
        <v>0</v>
      </c>
      <c r="E18" s="9">
        <v>1</v>
      </c>
      <c r="F18" s="9">
        <v>0</v>
      </c>
      <c r="G18" s="9">
        <v>0</v>
      </c>
      <c r="H18" s="9">
        <v>1</v>
      </c>
      <c r="I18" s="10">
        <v>2</v>
      </c>
    </row>
    <row r="19" spans="2:9" ht="17.100000000000001" customHeight="1" x14ac:dyDescent="0.2">
      <c r="B19" s="165"/>
      <c r="C19" s="29" t="s">
        <v>29</v>
      </c>
      <c r="D19" s="8">
        <v>0</v>
      </c>
      <c r="E19" s="9">
        <v>1</v>
      </c>
      <c r="F19" s="9">
        <v>0</v>
      </c>
      <c r="G19" s="9">
        <v>0</v>
      </c>
      <c r="H19" s="9">
        <v>0</v>
      </c>
      <c r="I19" s="10">
        <v>1</v>
      </c>
    </row>
    <row r="20" spans="2:9" ht="17.100000000000001" customHeight="1" x14ac:dyDescent="0.2">
      <c r="B20" s="165"/>
      <c r="C20" s="29" t="s">
        <v>30</v>
      </c>
      <c r="D20" s="8">
        <v>0</v>
      </c>
      <c r="E20" s="9">
        <v>1</v>
      </c>
      <c r="F20" s="9">
        <v>0</v>
      </c>
      <c r="G20" s="9">
        <v>1</v>
      </c>
      <c r="H20" s="9">
        <v>1</v>
      </c>
      <c r="I20" s="10">
        <v>3</v>
      </c>
    </row>
    <row r="21" spans="2:9" ht="17.100000000000001" customHeight="1" x14ac:dyDescent="0.2">
      <c r="B21" s="165"/>
      <c r="C21" s="29" t="s">
        <v>32</v>
      </c>
      <c r="D21" s="8">
        <v>1</v>
      </c>
      <c r="E21" s="9">
        <v>0</v>
      </c>
      <c r="F21" s="9">
        <v>1</v>
      </c>
      <c r="G21" s="9">
        <v>0</v>
      </c>
      <c r="H21" s="9">
        <v>1</v>
      </c>
      <c r="I21" s="10">
        <v>3</v>
      </c>
    </row>
    <row r="22" spans="2:9" ht="17.100000000000001" customHeight="1" x14ac:dyDescent="0.2">
      <c r="B22" s="165"/>
      <c r="C22" s="29" t="s">
        <v>156</v>
      </c>
      <c r="D22" s="8">
        <v>0</v>
      </c>
      <c r="E22" s="9">
        <v>1</v>
      </c>
      <c r="F22" s="9">
        <v>0</v>
      </c>
      <c r="G22" s="9">
        <v>0</v>
      </c>
      <c r="H22" s="9">
        <v>0</v>
      </c>
      <c r="I22" s="10">
        <v>1</v>
      </c>
    </row>
    <row r="23" spans="2:9" ht="17.100000000000001" customHeight="1" x14ac:dyDescent="0.2">
      <c r="B23" s="165"/>
      <c r="C23" s="29" t="s">
        <v>202</v>
      </c>
      <c r="D23" s="8">
        <v>0</v>
      </c>
      <c r="E23" s="9">
        <v>0</v>
      </c>
      <c r="F23" s="9">
        <v>0</v>
      </c>
      <c r="G23" s="9">
        <v>1</v>
      </c>
      <c r="H23" s="9">
        <v>1</v>
      </c>
      <c r="I23" s="10">
        <v>2</v>
      </c>
    </row>
    <row r="24" spans="2:9" ht="17.100000000000001" customHeight="1" x14ac:dyDescent="0.2">
      <c r="B24" s="165"/>
      <c r="C24" s="29" t="s">
        <v>34</v>
      </c>
      <c r="D24" s="8">
        <v>0</v>
      </c>
      <c r="E24" s="9">
        <v>0</v>
      </c>
      <c r="F24" s="9">
        <v>1</v>
      </c>
      <c r="G24" s="9">
        <v>0</v>
      </c>
      <c r="H24" s="9">
        <v>1</v>
      </c>
      <c r="I24" s="10">
        <v>2</v>
      </c>
    </row>
    <row r="25" spans="2:9" ht="17.100000000000001" customHeight="1" x14ac:dyDescent="0.2">
      <c r="B25" s="165"/>
      <c r="C25" s="29" t="s">
        <v>27</v>
      </c>
      <c r="D25" s="8">
        <v>0</v>
      </c>
      <c r="E25" s="9">
        <v>0</v>
      </c>
      <c r="F25" s="9">
        <v>0</v>
      </c>
      <c r="G25" s="9">
        <v>2</v>
      </c>
      <c r="H25" s="9">
        <v>2</v>
      </c>
      <c r="I25" s="10">
        <v>4</v>
      </c>
    </row>
    <row r="26" spans="2:9" ht="17.100000000000001" customHeight="1" x14ac:dyDescent="0.2">
      <c r="B26" s="165"/>
      <c r="C26" s="28" t="s">
        <v>17</v>
      </c>
      <c r="D26" s="22">
        <v>1</v>
      </c>
      <c r="E26" s="23">
        <v>4</v>
      </c>
      <c r="F26" s="23">
        <v>2</v>
      </c>
      <c r="G26" s="23">
        <v>4</v>
      </c>
      <c r="H26" s="23">
        <v>7</v>
      </c>
      <c r="I26" s="24">
        <v>18</v>
      </c>
    </row>
    <row r="27" spans="2:9" ht="17.100000000000001" customHeight="1" x14ac:dyDescent="0.2">
      <c r="B27" s="165" t="s">
        <v>36</v>
      </c>
      <c r="C27" s="29" t="s">
        <v>36</v>
      </c>
      <c r="D27" s="8">
        <v>0</v>
      </c>
      <c r="E27" s="9">
        <v>1</v>
      </c>
      <c r="F27" s="9">
        <v>1</v>
      </c>
      <c r="G27" s="9">
        <v>1</v>
      </c>
      <c r="H27" s="9">
        <v>2</v>
      </c>
      <c r="I27" s="10">
        <v>5</v>
      </c>
    </row>
    <row r="28" spans="2:9" ht="17.100000000000001" customHeight="1" x14ac:dyDescent="0.2">
      <c r="B28" s="165"/>
      <c r="C28" s="29" t="s">
        <v>40</v>
      </c>
      <c r="D28" s="8">
        <v>0</v>
      </c>
      <c r="E28" s="9">
        <v>0</v>
      </c>
      <c r="F28" s="9">
        <v>0</v>
      </c>
      <c r="G28" s="9">
        <v>0</v>
      </c>
      <c r="H28" s="9">
        <v>1</v>
      </c>
      <c r="I28" s="10">
        <v>1</v>
      </c>
    </row>
    <row r="29" spans="2:9" ht="17.100000000000001" customHeight="1" x14ac:dyDescent="0.2">
      <c r="B29" s="165"/>
      <c r="C29" s="29" t="s">
        <v>41</v>
      </c>
      <c r="D29" s="8">
        <v>0</v>
      </c>
      <c r="E29" s="9">
        <v>0</v>
      </c>
      <c r="F29" s="9">
        <v>0</v>
      </c>
      <c r="G29" s="9">
        <v>1</v>
      </c>
      <c r="H29" s="9">
        <v>1</v>
      </c>
      <c r="I29" s="10">
        <v>2</v>
      </c>
    </row>
    <row r="30" spans="2:9" ht="17.100000000000001" customHeight="1" x14ac:dyDescent="0.2">
      <c r="B30" s="165"/>
      <c r="C30" s="29" t="s">
        <v>240</v>
      </c>
      <c r="D30" s="8">
        <v>0</v>
      </c>
      <c r="E30" s="9">
        <v>0</v>
      </c>
      <c r="F30" s="9">
        <v>0</v>
      </c>
      <c r="G30" s="9">
        <v>0</v>
      </c>
      <c r="H30" s="9">
        <v>1</v>
      </c>
      <c r="I30" s="10">
        <v>1</v>
      </c>
    </row>
    <row r="31" spans="2:9" ht="17.100000000000001" customHeight="1" x14ac:dyDescent="0.2">
      <c r="B31" s="165"/>
      <c r="C31" s="29" t="s">
        <v>205</v>
      </c>
      <c r="D31" s="8">
        <v>1</v>
      </c>
      <c r="E31" s="9">
        <v>0</v>
      </c>
      <c r="F31" s="9">
        <v>1</v>
      </c>
      <c r="G31" s="9">
        <v>0</v>
      </c>
      <c r="H31" s="9">
        <v>0</v>
      </c>
      <c r="I31" s="10">
        <v>2</v>
      </c>
    </row>
    <row r="32" spans="2:9" ht="17.100000000000001" customHeight="1" x14ac:dyDescent="0.2">
      <c r="B32" s="165"/>
      <c r="C32" s="29" t="s">
        <v>231</v>
      </c>
      <c r="D32" s="8">
        <v>1</v>
      </c>
      <c r="E32" s="9">
        <v>0</v>
      </c>
      <c r="F32" s="9">
        <v>0</v>
      </c>
      <c r="G32" s="9">
        <v>0</v>
      </c>
      <c r="H32" s="9">
        <v>0</v>
      </c>
      <c r="I32" s="10">
        <v>1</v>
      </c>
    </row>
    <row r="33" spans="2:9" ht="17.100000000000001" customHeight="1" x14ac:dyDescent="0.2">
      <c r="B33" s="165"/>
      <c r="C33" s="29" t="s">
        <v>241</v>
      </c>
      <c r="D33" s="8">
        <v>0</v>
      </c>
      <c r="E33" s="9">
        <v>0</v>
      </c>
      <c r="F33" s="9">
        <v>0</v>
      </c>
      <c r="G33" s="9">
        <v>1</v>
      </c>
      <c r="H33" s="9">
        <v>0</v>
      </c>
      <c r="I33" s="10">
        <v>1</v>
      </c>
    </row>
    <row r="34" spans="2:9" ht="17.100000000000001" customHeight="1" x14ac:dyDescent="0.2">
      <c r="B34" s="165"/>
      <c r="C34" s="29" t="s">
        <v>242</v>
      </c>
      <c r="D34" s="8">
        <v>0</v>
      </c>
      <c r="E34" s="9">
        <v>0</v>
      </c>
      <c r="F34" s="9">
        <v>0</v>
      </c>
      <c r="G34" s="9">
        <v>1</v>
      </c>
      <c r="H34" s="9">
        <v>0</v>
      </c>
      <c r="I34" s="10">
        <v>1</v>
      </c>
    </row>
    <row r="35" spans="2:9" ht="17.100000000000001" customHeight="1" x14ac:dyDescent="0.2">
      <c r="B35" s="165"/>
      <c r="C35" s="29" t="s">
        <v>44</v>
      </c>
      <c r="D35" s="8">
        <v>0</v>
      </c>
      <c r="E35" s="9">
        <v>0</v>
      </c>
      <c r="F35" s="9">
        <v>2</v>
      </c>
      <c r="G35" s="9">
        <v>0</v>
      </c>
      <c r="H35" s="9">
        <v>0</v>
      </c>
      <c r="I35" s="10">
        <v>2</v>
      </c>
    </row>
    <row r="36" spans="2:9" ht="17.100000000000001" customHeight="1" x14ac:dyDescent="0.2">
      <c r="B36" s="165"/>
      <c r="C36" s="28" t="s">
        <v>17</v>
      </c>
      <c r="D36" s="22">
        <v>2</v>
      </c>
      <c r="E36" s="23">
        <v>1</v>
      </c>
      <c r="F36" s="23">
        <v>4</v>
      </c>
      <c r="G36" s="23">
        <v>4</v>
      </c>
      <c r="H36" s="23">
        <v>5</v>
      </c>
      <c r="I36" s="24">
        <v>16</v>
      </c>
    </row>
    <row r="37" spans="2:9" ht="17.100000000000001" customHeight="1" x14ac:dyDescent="0.2">
      <c r="B37" s="165" t="s">
        <v>45</v>
      </c>
      <c r="C37" s="29" t="s">
        <v>46</v>
      </c>
      <c r="D37" s="8">
        <v>1</v>
      </c>
      <c r="E37" s="9">
        <v>0</v>
      </c>
      <c r="F37" s="9">
        <v>2</v>
      </c>
      <c r="G37" s="9">
        <v>1</v>
      </c>
      <c r="H37" s="9">
        <v>0</v>
      </c>
      <c r="I37" s="10">
        <v>4</v>
      </c>
    </row>
    <row r="38" spans="2:9" ht="17.100000000000001" customHeight="1" x14ac:dyDescent="0.2">
      <c r="B38" s="165"/>
      <c r="C38" s="29" t="s">
        <v>47</v>
      </c>
      <c r="D38" s="8">
        <v>0</v>
      </c>
      <c r="E38" s="9">
        <v>0</v>
      </c>
      <c r="F38" s="9">
        <v>1</v>
      </c>
      <c r="G38" s="9">
        <v>1</v>
      </c>
      <c r="H38" s="9">
        <v>0</v>
      </c>
      <c r="I38" s="10">
        <v>2</v>
      </c>
    </row>
    <row r="39" spans="2:9" ht="17.100000000000001" customHeight="1" x14ac:dyDescent="0.2">
      <c r="B39" s="165"/>
      <c r="C39" s="29" t="s">
        <v>48</v>
      </c>
      <c r="D39" s="8">
        <v>7</v>
      </c>
      <c r="E39" s="9">
        <v>5</v>
      </c>
      <c r="F39" s="9">
        <v>3</v>
      </c>
      <c r="G39" s="9">
        <v>4</v>
      </c>
      <c r="H39" s="9">
        <v>3</v>
      </c>
      <c r="I39" s="10">
        <v>22</v>
      </c>
    </row>
    <row r="40" spans="2:9" ht="17.100000000000001" customHeight="1" x14ac:dyDescent="0.2">
      <c r="B40" s="165"/>
      <c r="C40" s="29" t="s">
        <v>162</v>
      </c>
      <c r="D40" s="8">
        <v>0</v>
      </c>
      <c r="E40" s="9">
        <v>0</v>
      </c>
      <c r="F40" s="9">
        <v>0</v>
      </c>
      <c r="G40" s="9">
        <v>0</v>
      </c>
      <c r="H40" s="9">
        <v>1</v>
      </c>
      <c r="I40" s="10">
        <v>1</v>
      </c>
    </row>
    <row r="41" spans="2:9" ht="17.100000000000001" customHeight="1" x14ac:dyDescent="0.2">
      <c r="B41" s="165"/>
      <c r="C41" s="29" t="s">
        <v>207</v>
      </c>
      <c r="D41" s="8">
        <v>0</v>
      </c>
      <c r="E41" s="9">
        <v>1</v>
      </c>
      <c r="F41" s="9">
        <v>0</v>
      </c>
      <c r="G41" s="9">
        <v>0</v>
      </c>
      <c r="H41" s="9">
        <v>0</v>
      </c>
      <c r="I41" s="10">
        <v>1</v>
      </c>
    </row>
    <row r="42" spans="2:9" ht="17.100000000000001" customHeight="1" x14ac:dyDescent="0.2">
      <c r="B42" s="165"/>
      <c r="C42" s="29" t="s">
        <v>49</v>
      </c>
      <c r="D42" s="8">
        <v>0</v>
      </c>
      <c r="E42" s="9">
        <v>0</v>
      </c>
      <c r="F42" s="9">
        <v>0</v>
      </c>
      <c r="G42" s="9">
        <v>0</v>
      </c>
      <c r="H42" s="9">
        <v>1</v>
      </c>
      <c r="I42" s="10">
        <v>1</v>
      </c>
    </row>
    <row r="43" spans="2:9" ht="17.100000000000001" customHeight="1" x14ac:dyDescent="0.2">
      <c r="B43" s="165"/>
      <c r="C43" s="29" t="s">
        <v>50</v>
      </c>
      <c r="D43" s="8">
        <v>4</v>
      </c>
      <c r="E43" s="9">
        <v>1</v>
      </c>
      <c r="F43" s="9">
        <v>2</v>
      </c>
      <c r="G43" s="9">
        <v>6</v>
      </c>
      <c r="H43" s="9">
        <v>0</v>
      </c>
      <c r="I43" s="10">
        <v>13</v>
      </c>
    </row>
    <row r="44" spans="2:9" ht="17.100000000000001" customHeight="1" x14ac:dyDescent="0.2">
      <c r="B44" s="165"/>
      <c r="C44" s="29" t="s">
        <v>51</v>
      </c>
      <c r="D44" s="8">
        <v>2</v>
      </c>
      <c r="E44" s="9">
        <v>0</v>
      </c>
      <c r="F44" s="9">
        <v>1</v>
      </c>
      <c r="G44" s="9">
        <v>1</v>
      </c>
      <c r="H44" s="9">
        <v>0</v>
      </c>
      <c r="I44" s="10">
        <v>4</v>
      </c>
    </row>
    <row r="45" spans="2:9" ht="17.100000000000001" customHeight="1" x14ac:dyDescent="0.2">
      <c r="B45" s="165"/>
      <c r="C45" s="29" t="s">
        <v>52</v>
      </c>
      <c r="D45" s="8">
        <v>0</v>
      </c>
      <c r="E45" s="9">
        <v>0</v>
      </c>
      <c r="F45" s="9">
        <v>0</v>
      </c>
      <c r="G45" s="9">
        <v>1</v>
      </c>
      <c r="H45" s="9">
        <v>0</v>
      </c>
      <c r="I45" s="10">
        <v>1</v>
      </c>
    </row>
    <row r="46" spans="2:9" ht="17.100000000000001" customHeight="1" x14ac:dyDescent="0.2">
      <c r="B46" s="165"/>
      <c r="C46" s="29" t="s">
        <v>53</v>
      </c>
      <c r="D46" s="8">
        <v>1</v>
      </c>
      <c r="E46" s="9">
        <v>0</v>
      </c>
      <c r="F46" s="9">
        <v>0</v>
      </c>
      <c r="G46" s="9">
        <v>0</v>
      </c>
      <c r="H46" s="9">
        <v>0</v>
      </c>
      <c r="I46" s="10">
        <v>1</v>
      </c>
    </row>
    <row r="47" spans="2:9" ht="17.100000000000001" customHeight="1" x14ac:dyDescent="0.2">
      <c r="B47" s="165"/>
      <c r="C47" s="29" t="s">
        <v>209</v>
      </c>
      <c r="D47" s="8">
        <v>0</v>
      </c>
      <c r="E47" s="9">
        <v>0</v>
      </c>
      <c r="F47" s="9">
        <v>1</v>
      </c>
      <c r="G47" s="9">
        <v>1</v>
      </c>
      <c r="H47" s="9">
        <v>0</v>
      </c>
      <c r="I47" s="10">
        <v>2</v>
      </c>
    </row>
    <row r="48" spans="2:9" ht="17.100000000000001" customHeight="1" x14ac:dyDescent="0.2">
      <c r="B48" s="165"/>
      <c r="C48" s="29" t="s">
        <v>243</v>
      </c>
      <c r="D48" s="8">
        <v>0</v>
      </c>
      <c r="E48" s="9">
        <v>0</v>
      </c>
      <c r="F48" s="9">
        <v>0</v>
      </c>
      <c r="G48" s="9">
        <v>1</v>
      </c>
      <c r="H48" s="9">
        <v>0</v>
      </c>
      <c r="I48" s="10">
        <v>1</v>
      </c>
    </row>
    <row r="49" spans="2:9" ht="17.100000000000001" customHeight="1" x14ac:dyDescent="0.2">
      <c r="B49" s="165"/>
      <c r="C49" s="29" t="s">
        <v>57</v>
      </c>
      <c r="D49" s="8">
        <v>0</v>
      </c>
      <c r="E49" s="9">
        <v>0</v>
      </c>
      <c r="F49" s="9">
        <v>1</v>
      </c>
      <c r="G49" s="9">
        <v>0</v>
      </c>
      <c r="H49" s="9">
        <v>0</v>
      </c>
      <c r="I49" s="10">
        <v>1</v>
      </c>
    </row>
    <row r="50" spans="2:9" ht="17.100000000000001" customHeight="1" x14ac:dyDescent="0.2">
      <c r="B50" s="165"/>
      <c r="C50" s="28" t="s">
        <v>17</v>
      </c>
      <c r="D50" s="22">
        <v>15</v>
      </c>
      <c r="E50" s="23">
        <v>7</v>
      </c>
      <c r="F50" s="23">
        <v>11</v>
      </c>
      <c r="G50" s="23">
        <v>16</v>
      </c>
      <c r="H50" s="23">
        <v>5</v>
      </c>
      <c r="I50" s="24">
        <v>54</v>
      </c>
    </row>
    <row r="51" spans="2:9" ht="17.100000000000001" customHeight="1" x14ac:dyDescent="0.2">
      <c r="B51" s="165" t="s">
        <v>59</v>
      </c>
      <c r="C51" s="29" t="s">
        <v>60</v>
      </c>
      <c r="D51" s="8">
        <v>0</v>
      </c>
      <c r="E51" s="9">
        <v>0</v>
      </c>
      <c r="F51" s="9">
        <v>0</v>
      </c>
      <c r="G51" s="9">
        <v>1</v>
      </c>
      <c r="H51" s="9">
        <v>0</v>
      </c>
      <c r="I51" s="10">
        <v>1</v>
      </c>
    </row>
    <row r="52" spans="2:9" ht="17.100000000000001" customHeight="1" x14ac:dyDescent="0.2">
      <c r="B52" s="165"/>
      <c r="C52" s="29" t="s">
        <v>165</v>
      </c>
      <c r="D52" s="8">
        <v>0</v>
      </c>
      <c r="E52" s="9">
        <v>0</v>
      </c>
      <c r="F52" s="9">
        <v>0</v>
      </c>
      <c r="G52" s="9">
        <v>0</v>
      </c>
      <c r="H52" s="9">
        <v>1</v>
      </c>
      <c r="I52" s="10">
        <v>1</v>
      </c>
    </row>
    <row r="53" spans="2:9" ht="17.100000000000001" customHeight="1" x14ac:dyDescent="0.2">
      <c r="B53" s="165"/>
      <c r="C53" s="29" t="s">
        <v>63</v>
      </c>
      <c r="D53" s="8">
        <v>3</v>
      </c>
      <c r="E53" s="9">
        <v>1</v>
      </c>
      <c r="F53" s="9">
        <v>1</v>
      </c>
      <c r="G53" s="9">
        <v>1</v>
      </c>
      <c r="H53" s="9">
        <v>1</v>
      </c>
      <c r="I53" s="10">
        <v>7</v>
      </c>
    </row>
    <row r="54" spans="2:9" ht="17.100000000000001" customHeight="1" x14ac:dyDescent="0.2">
      <c r="B54" s="165"/>
      <c r="C54" s="29" t="s">
        <v>64</v>
      </c>
      <c r="D54" s="8">
        <v>0</v>
      </c>
      <c r="E54" s="9">
        <v>0</v>
      </c>
      <c r="F54" s="9">
        <v>0</v>
      </c>
      <c r="G54" s="9">
        <v>1</v>
      </c>
      <c r="H54" s="9">
        <v>0</v>
      </c>
      <c r="I54" s="10">
        <v>1</v>
      </c>
    </row>
    <row r="55" spans="2:9" ht="17.100000000000001" customHeight="1" x14ac:dyDescent="0.2">
      <c r="B55" s="165"/>
      <c r="C55" s="29" t="s">
        <v>65</v>
      </c>
      <c r="D55" s="8">
        <v>1</v>
      </c>
      <c r="E55" s="9">
        <v>2</v>
      </c>
      <c r="F55" s="9">
        <v>0</v>
      </c>
      <c r="G55" s="9">
        <v>0</v>
      </c>
      <c r="H55" s="9">
        <v>1</v>
      </c>
      <c r="I55" s="10">
        <v>4</v>
      </c>
    </row>
    <row r="56" spans="2:9" ht="17.100000000000001" customHeight="1" x14ac:dyDescent="0.2">
      <c r="B56" s="165"/>
      <c r="C56" s="29" t="s">
        <v>67</v>
      </c>
      <c r="D56" s="8">
        <v>0</v>
      </c>
      <c r="E56" s="9">
        <v>1</v>
      </c>
      <c r="F56" s="9">
        <v>1</v>
      </c>
      <c r="G56" s="9">
        <v>1</v>
      </c>
      <c r="H56" s="9">
        <v>0</v>
      </c>
      <c r="I56" s="10">
        <v>3</v>
      </c>
    </row>
    <row r="57" spans="2:9" ht="17.100000000000001" customHeight="1" x14ac:dyDescent="0.2">
      <c r="B57" s="165"/>
      <c r="C57" s="29" t="s">
        <v>68</v>
      </c>
      <c r="D57" s="8">
        <v>1</v>
      </c>
      <c r="E57" s="9">
        <v>0</v>
      </c>
      <c r="F57" s="9">
        <v>1</v>
      </c>
      <c r="G57" s="9">
        <v>0</v>
      </c>
      <c r="H57" s="9">
        <v>1</v>
      </c>
      <c r="I57" s="10">
        <v>3</v>
      </c>
    </row>
    <row r="58" spans="2:9" ht="17.100000000000001" customHeight="1" x14ac:dyDescent="0.2">
      <c r="B58" s="165"/>
      <c r="C58" s="29" t="s">
        <v>59</v>
      </c>
      <c r="D58" s="8">
        <v>7</v>
      </c>
      <c r="E58" s="9">
        <v>6</v>
      </c>
      <c r="F58" s="9">
        <v>9</v>
      </c>
      <c r="G58" s="9">
        <v>8</v>
      </c>
      <c r="H58" s="9">
        <v>3</v>
      </c>
      <c r="I58" s="10">
        <v>33</v>
      </c>
    </row>
    <row r="59" spans="2:9" ht="17.100000000000001" customHeight="1" x14ac:dyDescent="0.2">
      <c r="B59" s="165"/>
      <c r="C59" s="29" t="s">
        <v>69</v>
      </c>
      <c r="D59" s="8">
        <v>0</v>
      </c>
      <c r="E59" s="9">
        <v>0</v>
      </c>
      <c r="F59" s="9">
        <v>0</v>
      </c>
      <c r="G59" s="9">
        <v>0</v>
      </c>
      <c r="H59" s="9">
        <v>1</v>
      </c>
      <c r="I59" s="10">
        <v>1</v>
      </c>
    </row>
    <row r="60" spans="2:9" ht="17.100000000000001" customHeight="1" x14ac:dyDescent="0.2">
      <c r="B60" s="165"/>
      <c r="C60" s="29" t="s">
        <v>70</v>
      </c>
      <c r="D60" s="8">
        <v>0</v>
      </c>
      <c r="E60" s="9">
        <v>2</v>
      </c>
      <c r="F60" s="9">
        <v>0</v>
      </c>
      <c r="G60" s="9">
        <v>0</v>
      </c>
      <c r="H60" s="9">
        <v>0</v>
      </c>
      <c r="I60" s="10">
        <v>2</v>
      </c>
    </row>
    <row r="61" spans="2:9" ht="17.100000000000001" customHeight="1" x14ac:dyDescent="0.2">
      <c r="B61" s="165"/>
      <c r="C61" s="29" t="s">
        <v>71</v>
      </c>
      <c r="D61" s="8">
        <v>1</v>
      </c>
      <c r="E61" s="9">
        <v>1</v>
      </c>
      <c r="F61" s="9">
        <v>3</v>
      </c>
      <c r="G61" s="9">
        <v>1</v>
      </c>
      <c r="H61" s="9">
        <v>1</v>
      </c>
      <c r="I61" s="10">
        <v>7</v>
      </c>
    </row>
    <row r="62" spans="2:9" ht="17.100000000000001" customHeight="1" x14ac:dyDescent="0.2">
      <c r="B62" s="165"/>
      <c r="C62" s="29" t="s">
        <v>72</v>
      </c>
      <c r="D62" s="8">
        <v>0</v>
      </c>
      <c r="E62" s="9">
        <v>1</v>
      </c>
      <c r="F62" s="9">
        <v>0</v>
      </c>
      <c r="G62" s="9">
        <v>1</v>
      </c>
      <c r="H62" s="9">
        <v>1</v>
      </c>
      <c r="I62" s="10">
        <v>3</v>
      </c>
    </row>
    <row r="63" spans="2:9" ht="17.100000000000001" customHeight="1" x14ac:dyDescent="0.2">
      <c r="B63" s="165"/>
      <c r="C63" s="28" t="s">
        <v>17</v>
      </c>
      <c r="D63" s="22">
        <v>13</v>
      </c>
      <c r="E63" s="23">
        <v>14</v>
      </c>
      <c r="F63" s="23">
        <v>15</v>
      </c>
      <c r="G63" s="23">
        <v>14</v>
      </c>
      <c r="H63" s="23">
        <v>10</v>
      </c>
      <c r="I63" s="24">
        <v>66</v>
      </c>
    </row>
    <row r="64" spans="2:9" ht="17.100000000000001" customHeight="1" x14ac:dyDescent="0.2">
      <c r="B64" s="165" t="s">
        <v>73</v>
      </c>
      <c r="C64" s="29" t="s">
        <v>211</v>
      </c>
      <c r="D64" s="8">
        <v>0</v>
      </c>
      <c r="E64" s="9">
        <v>0</v>
      </c>
      <c r="F64" s="9">
        <v>0</v>
      </c>
      <c r="G64" s="9">
        <v>0</v>
      </c>
      <c r="H64" s="9">
        <v>2</v>
      </c>
      <c r="I64" s="10">
        <v>2</v>
      </c>
    </row>
    <row r="65" spans="2:9" ht="17.100000000000001" customHeight="1" x14ac:dyDescent="0.2">
      <c r="B65" s="165"/>
      <c r="C65" s="29" t="s">
        <v>74</v>
      </c>
      <c r="D65" s="8">
        <v>0</v>
      </c>
      <c r="E65" s="9">
        <v>0</v>
      </c>
      <c r="F65" s="9">
        <v>0</v>
      </c>
      <c r="G65" s="9">
        <v>0</v>
      </c>
      <c r="H65" s="9">
        <v>1</v>
      </c>
      <c r="I65" s="10">
        <v>1</v>
      </c>
    </row>
    <row r="66" spans="2:9" ht="17.100000000000001" customHeight="1" x14ac:dyDescent="0.2">
      <c r="B66" s="165"/>
      <c r="C66" s="29" t="s">
        <v>76</v>
      </c>
      <c r="D66" s="8">
        <v>0</v>
      </c>
      <c r="E66" s="9">
        <v>0</v>
      </c>
      <c r="F66" s="9">
        <v>0</v>
      </c>
      <c r="G66" s="9">
        <v>1</v>
      </c>
      <c r="H66" s="9">
        <v>1</v>
      </c>
      <c r="I66" s="10">
        <v>2</v>
      </c>
    </row>
    <row r="67" spans="2:9" ht="17.100000000000001" customHeight="1" x14ac:dyDescent="0.2">
      <c r="B67" s="165"/>
      <c r="C67" s="29" t="s">
        <v>244</v>
      </c>
      <c r="D67" s="8">
        <v>0</v>
      </c>
      <c r="E67" s="9">
        <v>0</v>
      </c>
      <c r="F67" s="9">
        <v>0</v>
      </c>
      <c r="G67" s="9">
        <v>0</v>
      </c>
      <c r="H67" s="9">
        <v>1</v>
      </c>
      <c r="I67" s="10">
        <v>1</v>
      </c>
    </row>
    <row r="68" spans="2:9" ht="17.100000000000001" customHeight="1" x14ac:dyDescent="0.2">
      <c r="B68" s="165"/>
      <c r="C68" s="29" t="s">
        <v>232</v>
      </c>
      <c r="D68" s="8">
        <v>0</v>
      </c>
      <c r="E68" s="9">
        <v>0</v>
      </c>
      <c r="F68" s="9">
        <v>0</v>
      </c>
      <c r="G68" s="9">
        <v>0</v>
      </c>
      <c r="H68" s="9">
        <v>1</v>
      </c>
      <c r="I68" s="10">
        <v>1</v>
      </c>
    </row>
    <row r="69" spans="2:9" ht="17.100000000000001" customHeight="1" x14ac:dyDescent="0.2">
      <c r="B69" s="165"/>
      <c r="C69" s="29" t="s">
        <v>82</v>
      </c>
      <c r="D69" s="8">
        <v>0</v>
      </c>
      <c r="E69" s="9">
        <v>0</v>
      </c>
      <c r="F69" s="9">
        <v>0</v>
      </c>
      <c r="G69" s="9">
        <v>1</v>
      </c>
      <c r="H69" s="9">
        <v>0</v>
      </c>
      <c r="I69" s="10">
        <v>1</v>
      </c>
    </row>
    <row r="70" spans="2:9" ht="17.100000000000001" customHeight="1" x14ac:dyDescent="0.2">
      <c r="B70" s="165"/>
      <c r="C70" s="29" t="s">
        <v>212</v>
      </c>
      <c r="D70" s="8">
        <v>0</v>
      </c>
      <c r="E70" s="9">
        <v>0</v>
      </c>
      <c r="F70" s="9">
        <v>0</v>
      </c>
      <c r="G70" s="9">
        <v>0</v>
      </c>
      <c r="H70" s="9">
        <v>1</v>
      </c>
      <c r="I70" s="10">
        <v>1</v>
      </c>
    </row>
    <row r="71" spans="2:9" ht="17.100000000000001" customHeight="1" x14ac:dyDescent="0.2">
      <c r="B71" s="165"/>
      <c r="C71" s="28" t="s">
        <v>17</v>
      </c>
      <c r="D71" s="22">
        <v>0</v>
      </c>
      <c r="E71" s="23">
        <v>0</v>
      </c>
      <c r="F71" s="23">
        <v>0</v>
      </c>
      <c r="G71" s="23">
        <v>2</v>
      </c>
      <c r="H71" s="23">
        <v>7</v>
      </c>
      <c r="I71" s="24">
        <v>9</v>
      </c>
    </row>
    <row r="72" spans="2:9" ht="17.100000000000001" customHeight="1" x14ac:dyDescent="0.2">
      <c r="B72" s="165" t="s">
        <v>83</v>
      </c>
      <c r="C72" s="29" t="s">
        <v>84</v>
      </c>
      <c r="D72" s="8">
        <v>1</v>
      </c>
      <c r="E72" s="9">
        <v>0</v>
      </c>
      <c r="F72" s="9">
        <v>0</v>
      </c>
      <c r="G72" s="9">
        <v>0</v>
      </c>
      <c r="H72" s="9">
        <v>0</v>
      </c>
      <c r="I72" s="10">
        <v>1</v>
      </c>
    </row>
    <row r="73" spans="2:9" ht="17.100000000000001" customHeight="1" x14ac:dyDescent="0.2">
      <c r="B73" s="165"/>
      <c r="C73" s="29" t="s">
        <v>85</v>
      </c>
      <c r="D73" s="8">
        <v>0</v>
      </c>
      <c r="E73" s="9">
        <v>1</v>
      </c>
      <c r="F73" s="9">
        <v>1</v>
      </c>
      <c r="G73" s="9">
        <v>1</v>
      </c>
      <c r="H73" s="9">
        <v>0</v>
      </c>
      <c r="I73" s="10">
        <v>3</v>
      </c>
    </row>
    <row r="74" spans="2:9" ht="17.100000000000001" customHeight="1" x14ac:dyDescent="0.2">
      <c r="B74" s="165"/>
      <c r="C74" s="29" t="s">
        <v>245</v>
      </c>
      <c r="D74" s="8">
        <v>0</v>
      </c>
      <c r="E74" s="9">
        <v>1</v>
      </c>
      <c r="F74" s="9">
        <v>0</v>
      </c>
      <c r="G74" s="9">
        <v>0</v>
      </c>
      <c r="H74" s="9">
        <v>0</v>
      </c>
      <c r="I74" s="10">
        <v>1</v>
      </c>
    </row>
    <row r="75" spans="2:9" ht="30" customHeight="1" x14ac:dyDescent="0.2">
      <c r="B75" s="165"/>
      <c r="C75" s="29" t="s">
        <v>214</v>
      </c>
      <c r="D75" s="8">
        <v>0</v>
      </c>
      <c r="E75" s="9">
        <v>0</v>
      </c>
      <c r="F75" s="9">
        <v>1</v>
      </c>
      <c r="G75" s="9">
        <v>0</v>
      </c>
      <c r="H75" s="9">
        <v>2</v>
      </c>
      <c r="I75" s="10">
        <v>3</v>
      </c>
    </row>
    <row r="76" spans="2:9" ht="17.100000000000001" customHeight="1" x14ac:dyDescent="0.2">
      <c r="B76" s="165"/>
      <c r="C76" s="29" t="s">
        <v>87</v>
      </c>
      <c r="D76" s="8">
        <v>0</v>
      </c>
      <c r="E76" s="9">
        <v>2</v>
      </c>
      <c r="F76" s="9">
        <v>2</v>
      </c>
      <c r="G76" s="9">
        <v>2</v>
      </c>
      <c r="H76" s="9">
        <v>0</v>
      </c>
      <c r="I76" s="10">
        <v>6</v>
      </c>
    </row>
    <row r="77" spans="2:9" ht="17.100000000000001" customHeight="1" x14ac:dyDescent="0.2">
      <c r="B77" s="165"/>
      <c r="C77" s="29" t="s">
        <v>89</v>
      </c>
      <c r="D77" s="8">
        <v>1</v>
      </c>
      <c r="E77" s="9">
        <v>0</v>
      </c>
      <c r="F77" s="9">
        <v>0</v>
      </c>
      <c r="G77" s="9">
        <v>0</v>
      </c>
      <c r="H77" s="9">
        <v>0</v>
      </c>
      <c r="I77" s="10">
        <v>1</v>
      </c>
    </row>
    <row r="78" spans="2:9" ht="17.100000000000001" customHeight="1" x14ac:dyDescent="0.2">
      <c r="B78" s="165"/>
      <c r="C78" s="29" t="s">
        <v>90</v>
      </c>
      <c r="D78" s="8">
        <v>1</v>
      </c>
      <c r="E78" s="9">
        <v>0</v>
      </c>
      <c r="F78" s="9">
        <v>0</v>
      </c>
      <c r="G78" s="9">
        <v>1</v>
      </c>
      <c r="H78" s="9">
        <v>0</v>
      </c>
      <c r="I78" s="10">
        <v>2</v>
      </c>
    </row>
    <row r="79" spans="2:9" ht="17.100000000000001" customHeight="1" x14ac:dyDescent="0.2">
      <c r="B79" s="165"/>
      <c r="C79" s="29" t="s">
        <v>237</v>
      </c>
      <c r="D79" s="8">
        <v>0</v>
      </c>
      <c r="E79" s="9">
        <v>0</v>
      </c>
      <c r="F79" s="9">
        <v>0</v>
      </c>
      <c r="G79" s="9">
        <v>0</v>
      </c>
      <c r="H79" s="9">
        <v>1</v>
      </c>
      <c r="I79" s="10">
        <v>1</v>
      </c>
    </row>
    <row r="80" spans="2:9" ht="17.100000000000001" customHeight="1" x14ac:dyDescent="0.2">
      <c r="B80" s="165"/>
      <c r="C80" s="29" t="s">
        <v>93</v>
      </c>
      <c r="D80" s="8">
        <v>1</v>
      </c>
      <c r="E80" s="9">
        <v>0</v>
      </c>
      <c r="F80" s="9">
        <v>0</v>
      </c>
      <c r="G80" s="9">
        <v>0</v>
      </c>
      <c r="H80" s="9">
        <v>1</v>
      </c>
      <c r="I80" s="10">
        <v>2</v>
      </c>
    </row>
    <row r="81" spans="2:9" ht="17.100000000000001" customHeight="1" x14ac:dyDescent="0.2">
      <c r="B81" s="165"/>
      <c r="C81" s="29" t="s">
        <v>94</v>
      </c>
      <c r="D81" s="8">
        <v>0</v>
      </c>
      <c r="E81" s="9">
        <v>0</v>
      </c>
      <c r="F81" s="9">
        <v>0</v>
      </c>
      <c r="G81" s="9">
        <v>0</v>
      </c>
      <c r="H81" s="9">
        <v>1</v>
      </c>
      <c r="I81" s="10">
        <v>1</v>
      </c>
    </row>
    <row r="82" spans="2:9" ht="17.100000000000001" customHeight="1" x14ac:dyDescent="0.2">
      <c r="B82" s="165"/>
      <c r="C82" s="29" t="s">
        <v>95</v>
      </c>
      <c r="D82" s="8">
        <v>1</v>
      </c>
      <c r="E82" s="9">
        <v>1</v>
      </c>
      <c r="F82" s="9">
        <v>0</v>
      </c>
      <c r="G82" s="9">
        <v>0</v>
      </c>
      <c r="H82" s="9">
        <v>0</v>
      </c>
      <c r="I82" s="10">
        <v>2</v>
      </c>
    </row>
    <row r="83" spans="2:9" ht="17.100000000000001" customHeight="1" x14ac:dyDescent="0.2">
      <c r="B83" s="165"/>
      <c r="C83" s="28" t="s">
        <v>17</v>
      </c>
      <c r="D83" s="22">
        <v>5</v>
      </c>
      <c r="E83" s="23">
        <v>5</v>
      </c>
      <c r="F83" s="23">
        <v>4</v>
      </c>
      <c r="G83" s="23">
        <v>4</v>
      </c>
      <c r="H83" s="23">
        <v>5</v>
      </c>
      <c r="I83" s="24">
        <v>23</v>
      </c>
    </row>
    <row r="84" spans="2:9" ht="17.100000000000001" customHeight="1" x14ac:dyDescent="0.2">
      <c r="B84" s="165" t="s">
        <v>96</v>
      </c>
      <c r="C84" s="29" t="s">
        <v>215</v>
      </c>
      <c r="D84" s="8">
        <v>0</v>
      </c>
      <c r="E84" s="9">
        <v>0</v>
      </c>
      <c r="F84" s="9">
        <v>1</v>
      </c>
      <c r="G84" s="9">
        <v>0</v>
      </c>
      <c r="H84" s="9">
        <v>0</v>
      </c>
      <c r="I84" s="10">
        <v>1</v>
      </c>
    </row>
    <row r="85" spans="2:9" ht="17.100000000000001" customHeight="1" x14ac:dyDescent="0.2">
      <c r="B85" s="165"/>
      <c r="C85" s="29" t="s">
        <v>97</v>
      </c>
      <c r="D85" s="8">
        <v>0</v>
      </c>
      <c r="E85" s="9">
        <v>3</v>
      </c>
      <c r="F85" s="9">
        <v>1</v>
      </c>
      <c r="G85" s="9">
        <v>1</v>
      </c>
      <c r="H85" s="9">
        <v>1</v>
      </c>
      <c r="I85" s="10">
        <v>6</v>
      </c>
    </row>
    <row r="86" spans="2:9" ht="17.100000000000001" customHeight="1" x14ac:dyDescent="0.2">
      <c r="B86" s="165"/>
      <c r="C86" s="29" t="s">
        <v>100</v>
      </c>
      <c r="D86" s="8">
        <v>1</v>
      </c>
      <c r="E86" s="9">
        <v>1</v>
      </c>
      <c r="F86" s="9">
        <v>0</v>
      </c>
      <c r="G86" s="9">
        <v>1</v>
      </c>
      <c r="H86" s="9">
        <v>0</v>
      </c>
      <c r="I86" s="10">
        <v>3</v>
      </c>
    </row>
    <row r="87" spans="2:9" ht="17.100000000000001" customHeight="1" x14ac:dyDescent="0.2">
      <c r="B87" s="165"/>
      <c r="C87" s="29" t="s">
        <v>101</v>
      </c>
      <c r="D87" s="8">
        <v>0</v>
      </c>
      <c r="E87" s="9">
        <v>0</v>
      </c>
      <c r="F87" s="9">
        <v>0</v>
      </c>
      <c r="G87" s="9">
        <v>0</v>
      </c>
      <c r="H87" s="9">
        <v>1</v>
      </c>
      <c r="I87" s="10">
        <v>1</v>
      </c>
    </row>
    <row r="88" spans="2:9" ht="17.100000000000001" customHeight="1" x14ac:dyDescent="0.2">
      <c r="B88" s="165"/>
      <c r="C88" s="28" t="s">
        <v>17</v>
      </c>
      <c r="D88" s="22">
        <v>1</v>
      </c>
      <c r="E88" s="23">
        <v>4</v>
      </c>
      <c r="F88" s="23">
        <v>2</v>
      </c>
      <c r="G88" s="23">
        <v>2</v>
      </c>
      <c r="H88" s="23">
        <v>2</v>
      </c>
      <c r="I88" s="24">
        <v>11</v>
      </c>
    </row>
    <row r="89" spans="2:9" ht="17.100000000000001" customHeight="1" x14ac:dyDescent="0.2">
      <c r="B89" s="165" t="s">
        <v>103</v>
      </c>
      <c r="C89" s="29" t="s">
        <v>104</v>
      </c>
      <c r="D89" s="8">
        <v>0</v>
      </c>
      <c r="E89" s="9">
        <v>0</v>
      </c>
      <c r="F89" s="9">
        <v>1</v>
      </c>
      <c r="G89" s="9">
        <v>0</v>
      </c>
      <c r="H89" s="9">
        <v>0</v>
      </c>
      <c r="I89" s="10">
        <v>1</v>
      </c>
    </row>
    <row r="90" spans="2:9" ht="17.100000000000001" customHeight="1" x14ac:dyDescent="0.2">
      <c r="B90" s="165"/>
      <c r="C90" s="29" t="s">
        <v>103</v>
      </c>
      <c r="D90" s="8">
        <v>2</v>
      </c>
      <c r="E90" s="9">
        <v>0</v>
      </c>
      <c r="F90" s="9">
        <v>0</v>
      </c>
      <c r="G90" s="9">
        <v>1</v>
      </c>
      <c r="H90" s="9">
        <v>0</v>
      </c>
      <c r="I90" s="10">
        <v>3</v>
      </c>
    </row>
    <row r="91" spans="2:9" ht="17.100000000000001" customHeight="1" x14ac:dyDescent="0.2">
      <c r="B91" s="165"/>
      <c r="C91" s="29" t="s">
        <v>218</v>
      </c>
      <c r="D91" s="8">
        <v>0</v>
      </c>
      <c r="E91" s="9">
        <v>0</v>
      </c>
      <c r="F91" s="9">
        <v>0</v>
      </c>
      <c r="G91" s="9">
        <v>1</v>
      </c>
      <c r="H91" s="9">
        <v>0</v>
      </c>
      <c r="I91" s="10">
        <v>1</v>
      </c>
    </row>
    <row r="92" spans="2:9" ht="17.100000000000001" customHeight="1" x14ac:dyDescent="0.2">
      <c r="B92" s="165"/>
      <c r="C92" s="29" t="s">
        <v>105</v>
      </c>
      <c r="D92" s="8">
        <v>1</v>
      </c>
      <c r="E92" s="9">
        <v>0</v>
      </c>
      <c r="F92" s="9">
        <v>0</v>
      </c>
      <c r="G92" s="9">
        <v>0</v>
      </c>
      <c r="H92" s="9">
        <v>0</v>
      </c>
      <c r="I92" s="10">
        <v>1</v>
      </c>
    </row>
    <row r="93" spans="2:9" ht="17.100000000000001" customHeight="1" x14ac:dyDescent="0.2">
      <c r="B93" s="165"/>
      <c r="C93" s="29" t="s">
        <v>219</v>
      </c>
      <c r="D93" s="8">
        <v>0</v>
      </c>
      <c r="E93" s="9">
        <v>0</v>
      </c>
      <c r="F93" s="9">
        <v>1</v>
      </c>
      <c r="G93" s="9">
        <v>0</v>
      </c>
      <c r="H93" s="9">
        <v>0</v>
      </c>
      <c r="I93" s="10">
        <v>1</v>
      </c>
    </row>
    <row r="94" spans="2:9" ht="17.100000000000001" customHeight="1" x14ac:dyDescent="0.2">
      <c r="B94" s="165"/>
      <c r="C94" s="28" t="s">
        <v>17</v>
      </c>
      <c r="D94" s="22">
        <v>3</v>
      </c>
      <c r="E94" s="23">
        <v>0</v>
      </c>
      <c r="F94" s="23">
        <v>2</v>
      </c>
      <c r="G94" s="23">
        <v>2</v>
      </c>
      <c r="H94" s="23">
        <v>0</v>
      </c>
      <c r="I94" s="24">
        <v>7</v>
      </c>
    </row>
    <row r="95" spans="2:9" ht="17.100000000000001" customHeight="1" x14ac:dyDescent="0.2">
      <c r="B95" s="165" t="s">
        <v>108</v>
      </c>
      <c r="C95" s="29" t="s">
        <v>109</v>
      </c>
      <c r="D95" s="8">
        <v>0</v>
      </c>
      <c r="E95" s="9">
        <v>0</v>
      </c>
      <c r="F95" s="9">
        <v>1</v>
      </c>
      <c r="G95" s="9">
        <v>0</v>
      </c>
      <c r="H95" s="9">
        <v>0</v>
      </c>
      <c r="I95" s="10">
        <v>1</v>
      </c>
    </row>
    <row r="96" spans="2:9" ht="17.100000000000001" customHeight="1" x14ac:dyDescent="0.2">
      <c r="B96" s="165"/>
      <c r="C96" s="29" t="s">
        <v>246</v>
      </c>
      <c r="D96" s="8">
        <v>0</v>
      </c>
      <c r="E96" s="9">
        <v>1</v>
      </c>
      <c r="F96" s="9">
        <v>0</v>
      </c>
      <c r="G96" s="9">
        <v>0</v>
      </c>
      <c r="H96" s="9">
        <v>0</v>
      </c>
      <c r="I96" s="10">
        <v>1</v>
      </c>
    </row>
    <row r="97" spans="2:9" ht="17.100000000000001" customHeight="1" x14ac:dyDescent="0.2">
      <c r="B97" s="165"/>
      <c r="C97" s="29" t="s">
        <v>112</v>
      </c>
      <c r="D97" s="8">
        <v>0</v>
      </c>
      <c r="E97" s="9">
        <v>0</v>
      </c>
      <c r="F97" s="9">
        <v>0</v>
      </c>
      <c r="G97" s="9">
        <v>2</v>
      </c>
      <c r="H97" s="9">
        <v>0</v>
      </c>
      <c r="I97" s="10">
        <v>2</v>
      </c>
    </row>
    <row r="98" spans="2:9" ht="17.100000000000001" customHeight="1" x14ac:dyDescent="0.2">
      <c r="B98" s="165"/>
      <c r="C98" s="29" t="s">
        <v>113</v>
      </c>
      <c r="D98" s="8">
        <v>0</v>
      </c>
      <c r="E98" s="9">
        <v>0</v>
      </c>
      <c r="F98" s="9">
        <v>2</v>
      </c>
      <c r="G98" s="9">
        <v>1</v>
      </c>
      <c r="H98" s="9">
        <v>0</v>
      </c>
      <c r="I98" s="10">
        <v>3</v>
      </c>
    </row>
    <row r="99" spans="2:9" ht="17.100000000000001" customHeight="1" x14ac:dyDescent="0.2">
      <c r="B99" s="165"/>
      <c r="C99" s="29" t="s">
        <v>115</v>
      </c>
      <c r="D99" s="8">
        <v>0</v>
      </c>
      <c r="E99" s="9">
        <v>0</v>
      </c>
      <c r="F99" s="9">
        <v>0</v>
      </c>
      <c r="G99" s="9">
        <v>0</v>
      </c>
      <c r="H99" s="9">
        <v>1</v>
      </c>
      <c r="I99" s="10">
        <v>1</v>
      </c>
    </row>
    <row r="100" spans="2:9" ht="17.100000000000001" customHeight="1" x14ac:dyDescent="0.2">
      <c r="B100" s="165"/>
      <c r="C100" s="29" t="s">
        <v>116</v>
      </c>
      <c r="D100" s="8">
        <v>1</v>
      </c>
      <c r="E100" s="9">
        <v>0</v>
      </c>
      <c r="F100" s="9">
        <v>0</v>
      </c>
      <c r="G100" s="9">
        <v>0</v>
      </c>
      <c r="H100" s="9">
        <v>0</v>
      </c>
      <c r="I100" s="10">
        <v>1</v>
      </c>
    </row>
    <row r="101" spans="2:9" ht="17.100000000000001" customHeight="1" x14ac:dyDescent="0.2">
      <c r="B101" s="165"/>
      <c r="C101" s="29" t="s">
        <v>119</v>
      </c>
      <c r="D101" s="8">
        <v>0</v>
      </c>
      <c r="E101" s="9">
        <v>0</v>
      </c>
      <c r="F101" s="9">
        <v>1</v>
      </c>
      <c r="G101" s="9">
        <v>1</v>
      </c>
      <c r="H101" s="9">
        <v>0</v>
      </c>
      <c r="I101" s="10">
        <v>2</v>
      </c>
    </row>
    <row r="102" spans="2:9" ht="17.100000000000001" customHeight="1" x14ac:dyDescent="0.2">
      <c r="B102" s="165"/>
      <c r="C102" s="29" t="s">
        <v>176</v>
      </c>
      <c r="D102" s="8">
        <v>0</v>
      </c>
      <c r="E102" s="9">
        <v>0</v>
      </c>
      <c r="F102" s="9">
        <v>1</v>
      </c>
      <c r="G102" s="9">
        <v>0</v>
      </c>
      <c r="H102" s="9">
        <v>0</v>
      </c>
      <c r="I102" s="10">
        <v>1</v>
      </c>
    </row>
    <row r="103" spans="2:9" ht="17.100000000000001" customHeight="1" x14ac:dyDescent="0.2">
      <c r="B103" s="165"/>
      <c r="C103" s="29" t="s">
        <v>108</v>
      </c>
      <c r="D103" s="8">
        <v>0</v>
      </c>
      <c r="E103" s="9">
        <v>0</v>
      </c>
      <c r="F103" s="9">
        <v>1</v>
      </c>
      <c r="G103" s="9">
        <v>6</v>
      </c>
      <c r="H103" s="9">
        <v>1</v>
      </c>
      <c r="I103" s="10">
        <v>8</v>
      </c>
    </row>
    <row r="104" spans="2:9" ht="17.100000000000001" customHeight="1" x14ac:dyDescent="0.2">
      <c r="B104" s="165"/>
      <c r="C104" s="28" t="s">
        <v>17</v>
      </c>
      <c r="D104" s="22">
        <v>1</v>
      </c>
      <c r="E104" s="23">
        <v>1</v>
      </c>
      <c r="F104" s="23">
        <v>6</v>
      </c>
      <c r="G104" s="23">
        <v>10</v>
      </c>
      <c r="H104" s="23">
        <v>2</v>
      </c>
      <c r="I104" s="24">
        <v>20</v>
      </c>
    </row>
    <row r="105" spans="2:9" ht="17.100000000000001" customHeight="1" x14ac:dyDescent="0.2">
      <c r="B105" s="165" t="s">
        <v>121</v>
      </c>
      <c r="C105" s="29" t="s">
        <v>123</v>
      </c>
      <c r="D105" s="8">
        <v>0</v>
      </c>
      <c r="E105" s="9">
        <v>0</v>
      </c>
      <c r="F105" s="9">
        <v>0</v>
      </c>
      <c r="G105" s="9">
        <v>0</v>
      </c>
      <c r="H105" s="9">
        <v>1</v>
      </c>
      <c r="I105" s="10">
        <v>1</v>
      </c>
    </row>
    <row r="106" spans="2:9" ht="17.100000000000001" customHeight="1" x14ac:dyDescent="0.2">
      <c r="B106" s="165"/>
      <c r="C106" s="29" t="s">
        <v>125</v>
      </c>
      <c r="D106" s="8">
        <v>1</v>
      </c>
      <c r="E106" s="9">
        <v>0</v>
      </c>
      <c r="F106" s="9">
        <v>0</v>
      </c>
      <c r="G106" s="9">
        <v>2</v>
      </c>
      <c r="H106" s="9">
        <v>0</v>
      </c>
      <c r="I106" s="10">
        <v>3</v>
      </c>
    </row>
    <row r="107" spans="2:9" ht="17.100000000000001" customHeight="1" x14ac:dyDescent="0.2">
      <c r="B107" s="165"/>
      <c r="C107" s="29" t="s">
        <v>126</v>
      </c>
      <c r="D107" s="8">
        <v>1</v>
      </c>
      <c r="E107" s="9">
        <v>1</v>
      </c>
      <c r="F107" s="9">
        <v>0</v>
      </c>
      <c r="G107" s="9">
        <v>1</v>
      </c>
      <c r="H107" s="9">
        <v>1</v>
      </c>
      <c r="I107" s="10">
        <v>4</v>
      </c>
    </row>
    <row r="108" spans="2:9" ht="17.100000000000001" customHeight="1" x14ac:dyDescent="0.2">
      <c r="B108" s="165"/>
      <c r="C108" s="29" t="s">
        <v>127</v>
      </c>
      <c r="D108" s="8">
        <v>1</v>
      </c>
      <c r="E108" s="9">
        <v>0</v>
      </c>
      <c r="F108" s="9">
        <v>0</v>
      </c>
      <c r="G108" s="9">
        <v>0</v>
      </c>
      <c r="H108" s="9">
        <v>0</v>
      </c>
      <c r="I108" s="10">
        <v>1</v>
      </c>
    </row>
    <row r="109" spans="2:9" ht="17.100000000000001" customHeight="1" x14ac:dyDescent="0.2">
      <c r="B109" s="165"/>
      <c r="C109" s="29" t="s">
        <v>128</v>
      </c>
      <c r="D109" s="8">
        <v>0</v>
      </c>
      <c r="E109" s="9">
        <v>0</v>
      </c>
      <c r="F109" s="9">
        <v>1</v>
      </c>
      <c r="G109" s="9">
        <v>1</v>
      </c>
      <c r="H109" s="9">
        <v>0</v>
      </c>
      <c r="I109" s="10">
        <v>2</v>
      </c>
    </row>
    <row r="110" spans="2:9" ht="17.100000000000001" customHeight="1" x14ac:dyDescent="0.2">
      <c r="B110" s="165"/>
      <c r="C110" s="29" t="s">
        <v>130</v>
      </c>
      <c r="D110" s="8">
        <v>0</v>
      </c>
      <c r="E110" s="9">
        <v>0</v>
      </c>
      <c r="F110" s="9">
        <v>0</v>
      </c>
      <c r="G110" s="9">
        <v>0</v>
      </c>
      <c r="H110" s="9">
        <v>1</v>
      </c>
      <c r="I110" s="10">
        <v>1</v>
      </c>
    </row>
    <row r="111" spans="2:9" ht="17.100000000000001" customHeight="1" x14ac:dyDescent="0.2">
      <c r="B111" s="165"/>
      <c r="C111" s="29" t="s">
        <v>180</v>
      </c>
      <c r="D111" s="8">
        <v>0</v>
      </c>
      <c r="E111" s="9">
        <v>1</v>
      </c>
      <c r="F111" s="9">
        <v>0</v>
      </c>
      <c r="G111" s="9">
        <v>0</v>
      </c>
      <c r="H111" s="9">
        <v>0</v>
      </c>
      <c r="I111" s="10">
        <v>1</v>
      </c>
    </row>
    <row r="112" spans="2:9" ht="17.100000000000001" customHeight="1" x14ac:dyDescent="0.2">
      <c r="B112" s="165"/>
      <c r="C112" s="29" t="s">
        <v>121</v>
      </c>
      <c r="D112" s="8">
        <v>11</v>
      </c>
      <c r="E112" s="9">
        <v>9</v>
      </c>
      <c r="F112" s="9">
        <v>12</v>
      </c>
      <c r="G112" s="9">
        <v>9</v>
      </c>
      <c r="H112" s="9">
        <v>10</v>
      </c>
      <c r="I112" s="10">
        <v>51</v>
      </c>
    </row>
    <row r="113" spans="2:9" ht="17.100000000000001" customHeight="1" x14ac:dyDescent="0.2">
      <c r="B113" s="165"/>
      <c r="C113" s="29" t="s">
        <v>193</v>
      </c>
      <c r="D113" s="8">
        <v>0</v>
      </c>
      <c r="E113" s="9">
        <v>0</v>
      </c>
      <c r="F113" s="9">
        <v>0</v>
      </c>
      <c r="G113" s="9">
        <v>1</v>
      </c>
      <c r="H113" s="9">
        <v>0</v>
      </c>
      <c r="I113" s="10">
        <v>1</v>
      </c>
    </row>
    <row r="114" spans="2:9" ht="17.100000000000001" customHeight="1" x14ac:dyDescent="0.2">
      <c r="B114" s="165"/>
      <c r="C114" s="28" t="s">
        <v>17</v>
      </c>
      <c r="D114" s="22">
        <v>14</v>
      </c>
      <c r="E114" s="23">
        <v>11</v>
      </c>
      <c r="F114" s="23">
        <v>13</v>
      </c>
      <c r="G114" s="23">
        <v>14</v>
      </c>
      <c r="H114" s="23">
        <v>13</v>
      </c>
      <c r="I114" s="24">
        <v>65</v>
      </c>
    </row>
    <row r="115" spans="2:9" ht="17.100000000000001" customHeight="1" x14ac:dyDescent="0.2">
      <c r="B115" s="165" t="s">
        <v>133</v>
      </c>
      <c r="C115" s="29" t="s">
        <v>222</v>
      </c>
      <c r="D115" s="8">
        <v>0</v>
      </c>
      <c r="E115" s="9">
        <v>0</v>
      </c>
      <c r="F115" s="9">
        <v>0</v>
      </c>
      <c r="G115" s="9">
        <v>0</v>
      </c>
      <c r="H115" s="9">
        <v>1</v>
      </c>
      <c r="I115" s="10">
        <v>1</v>
      </c>
    </row>
    <row r="116" spans="2:9" ht="17.100000000000001" customHeight="1" x14ac:dyDescent="0.2">
      <c r="B116" s="165"/>
      <c r="C116" s="29" t="s">
        <v>223</v>
      </c>
      <c r="D116" s="8">
        <v>0</v>
      </c>
      <c r="E116" s="9">
        <v>0</v>
      </c>
      <c r="F116" s="9">
        <v>0</v>
      </c>
      <c r="G116" s="9">
        <v>0</v>
      </c>
      <c r="H116" s="9">
        <v>1</v>
      </c>
      <c r="I116" s="10">
        <v>1</v>
      </c>
    </row>
    <row r="117" spans="2:9" ht="17.100000000000001" customHeight="1" x14ac:dyDescent="0.2">
      <c r="B117" s="165"/>
      <c r="C117" s="29" t="s">
        <v>224</v>
      </c>
      <c r="D117" s="8">
        <v>0</v>
      </c>
      <c r="E117" s="9">
        <v>0</v>
      </c>
      <c r="F117" s="9">
        <v>1</v>
      </c>
      <c r="G117" s="9">
        <v>0</v>
      </c>
      <c r="H117" s="9">
        <v>0</v>
      </c>
      <c r="I117" s="10">
        <v>1</v>
      </c>
    </row>
    <row r="118" spans="2:9" ht="17.100000000000001" customHeight="1" x14ac:dyDescent="0.2">
      <c r="B118" s="165"/>
      <c r="C118" s="29" t="s">
        <v>181</v>
      </c>
      <c r="D118" s="8">
        <v>0</v>
      </c>
      <c r="E118" s="9">
        <v>0</v>
      </c>
      <c r="F118" s="9">
        <v>1</v>
      </c>
      <c r="G118" s="9">
        <v>0</v>
      </c>
      <c r="H118" s="9">
        <v>0</v>
      </c>
      <c r="I118" s="10">
        <v>1</v>
      </c>
    </row>
    <row r="119" spans="2:9" ht="17.100000000000001" customHeight="1" x14ac:dyDescent="0.2">
      <c r="B119" s="165"/>
      <c r="C119" s="29" t="s">
        <v>182</v>
      </c>
      <c r="D119" s="8">
        <v>1</v>
      </c>
      <c r="E119" s="9">
        <v>0</v>
      </c>
      <c r="F119" s="9">
        <v>0</v>
      </c>
      <c r="G119" s="9">
        <v>0</v>
      </c>
      <c r="H119" s="9">
        <v>0</v>
      </c>
      <c r="I119" s="10">
        <v>1</v>
      </c>
    </row>
    <row r="120" spans="2:9" ht="17.100000000000001" customHeight="1" x14ac:dyDescent="0.2">
      <c r="B120" s="165"/>
      <c r="C120" s="29" t="s">
        <v>225</v>
      </c>
      <c r="D120" s="8">
        <v>0</v>
      </c>
      <c r="E120" s="9">
        <v>0</v>
      </c>
      <c r="F120" s="9">
        <v>2</v>
      </c>
      <c r="G120" s="9">
        <v>1</v>
      </c>
      <c r="H120" s="9">
        <v>0</v>
      </c>
      <c r="I120" s="10">
        <v>3</v>
      </c>
    </row>
    <row r="121" spans="2:9" ht="17.100000000000001" customHeight="1" x14ac:dyDescent="0.2">
      <c r="B121" s="165"/>
      <c r="C121" s="29" t="s">
        <v>247</v>
      </c>
      <c r="D121" s="8">
        <v>0</v>
      </c>
      <c r="E121" s="9">
        <v>1</v>
      </c>
      <c r="F121" s="9">
        <v>0</v>
      </c>
      <c r="G121" s="9">
        <v>0</v>
      </c>
      <c r="H121" s="9">
        <v>0</v>
      </c>
      <c r="I121" s="10">
        <v>1</v>
      </c>
    </row>
    <row r="122" spans="2:9" ht="17.100000000000001" customHeight="1" x14ac:dyDescent="0.2">
      <c r="B122" s="165"/>
      <c r="C122" s="29" t="s">
        <v>137</v>
      </c>
      <c r="D122" s="8">
        <v>0</v>
      </c>
      <c r="E122" s="9">
        <v>0</v>
      </c>
      <c r="F122" s="9">
        <v>1</v>
      </c>
      <c r="G122" s="9">
        <v>1</v>
      </c>
      <c r="H122" s="9">
        <v>0</v>
      </c>
      <c r="I122" s="10">
        <v>2</v>
      </c>
    </row>
    <row r="123" spans="2:9" ht="17.100000000000001" customHeight="1" x14ac:dyDescent="0.2">
      <c r="B123" s="165"/>
      <c r="C123" s="29" t="s">
        <v>99</v>
      </c>
      <c r="D123" s="8">
        <v>0</v>
      </c>
      <c r="E123" s="9">
        <v>1</v>
      </c>
      <c r="F123" s="9">
        <v>0</v>
      </c>
      <c r="G123" s="9">
        <v>1</v>
      </c>
      <c r="H123" s="9">
        <v>0</v>
      </c>
      <c r="I123" s="10">
        <v>2</v>
      </c>
    </row>
    <row r="124" spans="2:9" ht="17.100000000000001" customHeight="1" x14ac:dyDescent="0.2">
      <c r="B124" s="165"/>
      <c r="C124" s="29" t="s">
        <v>248</v>
      </c>
      <c r="D124" s="8">
        <v>0</v>
      </c>
      <c r="E124" s="9">
        <v>0</v>
      </c>
      <c r="F124" s="9">
        <v>1</v>
      </c>
      <c r="G124" s="9">
        <v>0</v>
      </c>
      <c r="H124" s="9">
        <v>3</v>
      </c>
      <c r="I124" s="10">
        <v>4</v>
      </c>
    </row>
    <row r="125" spans="2:9" ht="17.100000000000001" customHeight="1" x14ac:dyDescent="0.2">
      <c r="B125" s="165"/>
      <c r="C125" s="28" t="s">
        <v>17</v>
      </c>
      <c r="D125" s="22">
        <v>1</v>
      </c>
      <c r="E125" s="23">
        <v>2</v>
      </c>
      <c r="F125" s="23">
        <v>6</v>
      </c>
      <c r="G125" s="23">
        <v>3</v>
      </c>
      <c r="H125" s="23">
        <v>5</v>
      </c>
      <c r="I125" s="24">
        <v>17</v>
      </c>
    </row>
    <row r="126" spans="2:9" ht="17.100000000000001" customHeight="1" x14ac:dyDescent="0.2">
      <c r="B126" s="165" t="s">
        <v>141</v>
      </c>
      <c r="C126" s="29" t="s">
        <v>143</v>
      </c>
      <c r="D126" s="8">
        <v>0</v>
      </c>
      <c r="E126" s="9">
        <v>0</v>
      </c>
      <c r="F126" s="9">
        <v>0</v>
      </c>
      <c r="G126" s="9">
        <v>0</v>
      </c>
      <c r="H126" s="9">
        <v>1</v>
      </c>
      <c r="I126" s="10">
        <v>1</v>
      </c>
    </row>
    <row r="127" spans="2:9" ht="17.100000000000001" customHeight="1" x14ac:dyDescent="0.2">
      <c r="B127" s="165"/>
      <c r="C127" s="29" t="s">
        <v>141</v>
      </c>
      <c r="D127" s="8">
        <v>0</v>
      </c>
      <c r="E127" s="9">
        <v>0</v>
      </c>
      <c r="F127" s="9">
        <v>2</v>
      </c>
      <c r="G127" s="9">
        <v>0</v>
      </c>
      <c r="H127" s="9">
        <v>0</v>
      </c>
      <c r="I127" s="10">
        <v>2</v>
      </c>
    </row>
    <row r="128" spans="2:9" ht="17.100000000000001" customHeight="1" x14ac:dyDescent="0.2">
      <c r="B128" s="165"/>
      <c r="C128" s="29" t="s">
        <v>144</v>
      </c>
      <c r="D128" s="8">
        <v>0</v>
      </c>
      <c r="E128" s="9">
        <v>1</v>
      </c>
      <c r="F128" s="9">
        <v>0</v>
      </c>
      <c r="G128" s="9">
        <v>0</v>
      </c>
      <c r="H128" s="9">
        <v>0</v>
      </c>
      <c r="I128" s="10">
        <v>1</v>
      </c>
    </row>
    <row r="129" spans="2:9" ht="17.100000000000001" customHeight="1" x14ac:dyDescent="0.2">
      <c r="B129" s="165"/>
      <c r="C129" s="29" t="s">
        <v>249</v>
      </c>
      <c r="D129" s="8">
        <v>0</v>
      </c>
      <c r="E129" s="9">
        <v>0</v>
      </c>
      <c r="F129" s="9">
        <v>0</v>
      </c>
      <c r="G129" s="9">
        <v>1</v>
      </c>
      <c r="H129" s="9">
        <v>0</v>
      </c>
      <c r="I129" s="10">
        <v>1</v>
      </c>
    </row>
    <row r="130" spans="2:9" ht="17.100000000000001" customHeight="1" thickBot="1" x14ac:dyDescent="0.25">
      <c r="B130" s="166"/>
      <c r="C130" s="30" t="s">
        <v>17</v>
      </c>
      <c r="D130" s="25">
        <v>0</v>
      </c>
      <c r="E130" s="26">
        <v>1</v>
      </c>
      <c r="F130" s="26">
        <v>2</v>
      </c>
      <c r="G130" s="26">
        <v>1</v>
      </c>
      <c r="H130" s="26">
        <v>1</v>
      </c>
      <c r="I130" s="27">
        <v>5</v>
      </c>
    </row>
    <row r="131" spans="2:9" ht="13.5" thickBot="1" x14ac:dyDescent="0.25">
      <c r="B131" s="154" t="s">
        <v>260</v>
      </c>
      <c r="C131" s="156"/>
      <c r="D131" s="52">
        <f>SUM(D11:D130)/2</f>
        <v>59</v>
      </c>
      <c r="E131" s="26">
        <f t="shared" ref="E131:I131" si="0">SUM(E11:E130)/2</f>
        <v>51</v>
      </c>
      <c r="F131" s="26">
        <f t="shared" si="0"/>
        <v>70</v>
      </c>
      <c r="G131" s="26">
        <f t="shared" si="0"/>
        <v>79</v>
      </c>
      <c r="H131" s="26">
        <f t="shared" si="0"/>
        <v>68</v>
      </c>
      <c r="I131" s="27">
        <f t="shared" si="0"/>
        <v>327</v>
      </c>
    </row>
    <row r="132" spans="2:9" x14ac:dyDescent="0.2">
      <c r="B132" s="85" t="s">
        <v>270</v>
      </c>
    </row>
  </sheetData>
  <mergeCells count="24">
    <mergeCell ref="B131:C131"/>
    <mergeCell ref="B1:I1"/>
    <mergeCell ref="B2:I2"/>
    <mergeCell ref="B3:I3"/>
    <mergeCell ref="B6:I6"/>
    <mergeCell ref="D7:I7"/>
    <mergeCell ref="D8:I8"/>
    <mergeCell ref="D9:I9"/>
    <mergeCell ref="B7:B10"/>
    <mergeCell ref="C7:C10"/>
    <mergeCell ref="B51:B63"/>
    <mergeCell ref="B64:B71"/>
    <mergeCell ref="B72:B83"/>
    <mergeCell ref="B11:B12"/>
    <mergeCell ref="B13:B17"/>
    <mergeCell ref="B18:B26"/>
    <mergeCell ref="B27:B36"/>
    <mergeCell ref="B37:B50"/>
    <mergeCell ref="B105:B114"/>
    <mergeCell ref="B115:B125"/>
    <mergeCell ref="B126:B130"/>
    <mergeCell ref="B84:B88"/>
    <mergeCell ref="B89:B94"/>
    <mergeCell ref="B95:B10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K83"/>
  <sheetViews>
    <sheetView showGridLines="0" tabSelected="1" workbookViewId="0"/>
  </sheetViews>
  <sheetFormatPr baseColWidth="10" defaultColWidth="10.7109375" defaultRowHeight="15" x14ac:dyDescent="0.25"/>
  <cols>
    <col min="1" max="1" width="10.7109375" style="2"/>
    <col min="2" max="2" width="21.42578125" style="2" customWidth="1"/>
    <col min="3" max="3" width="19" style="2" bestFit="1" customWidth="1"/>
    <col min="4" max="11" width="14" style="2" customWidth="1"/>
    <col min="12" max="16384" width="10.7109375" style="2"/>
  </cols>
  <sheetData>
    <row r="1" spans="2:11" customFormat="1" ht="20.25" x14ac:dyDescent="0.3">
      <c r="B1" s="140" t="s">
        <v>264</v>
      </c>
      <c r="C1" s="140"/>
      <c r="D1" s="140"/>
      <c r="E1" s="140"/>
      <c r="F1" s="140"/>
      <c r="G1" s="140"/>
      <c r="H1" s="140"/>
      <c r="I1" s="140"/>
      <c r="J1" s="140"/>
      <c r="K1" s="140"/>
    </row>
    <row r="2" spans="2:11" customFormat="1" ht="18.75" x14ac:dyDescent="0.3">
      <c r="B2" s="141" t="s">
        <v>265</v>
      </c>
      <c r="C2" s="141"/>
      <c r="D2" s="141"/>
      <c r="E2" s="141"/>
      <c r="F2" s="141"/>
      <c r="G2" s="141"/>
      <c r="H2" s="141"/>
      <c r="I2" s="141"/>
      <c r="J2" s="141"/>
      <c r="K2" s="141"/>
    </row>
    <row r="3" spans="2:11" customFormat="1" ht="18.75" x14ac:dyDescent="0.3">
      <c r="B3" s="141" t="s">
        <v>266</v>
      </c>
      <c r="C3" s="141"/>
      <c r="D3" s="141"/>
      <c r="E3" s="141"/>
      <c r="F3" s="141"/>
      <c r="G3" s="141"/>
      <c r="H3" s="141"/>
      <c r="I3" s="141"/>
      <c r="J3" s="141"/>
      <c r="K3" s="141"/>
    </row>
    <row r="4" spans="2:11" customFormat="1" ht="18.75" x14ac:dyDescent="0.3">
      <c r="B4" s="82"/>
      <c r="C4" s="82"/>
      <c r="D4" s="82"/>
      <c r="E4" s="82"/>
      <c r="F4" s="82"/>
      <c r="G4" s="82"/>
      <c r="H4" s="82"/>
      <c r="I4" s="82"/>
      <c r="J4" s="82"/>
    </row>
    <row r="5" spans="2:11" customFormat="1" x14ac:dyDescent="0.25"/>
    <row r="6" spans="2:11" customFormat="1" ht="40.9" customHeight="1" thickBot="1" x14ac:dyDescent="0.3">
      <c r="B6" s="157" t="s">
        <v>307</v>
      </c>
      <c r="C6" s="157"/>
      <c r="D6" s="157"/>
      <c r="E6" s="157"/>
      <c r="F6" s="157"/>
      <c r="G6" s="157"/>
      <c r="H6" s="157"/>
      <c r="I6" s="157"/>
      <c r="J6" s="157"/>
      <c r="K6" s="157"/>
    </row>
    <row r="7" spans="2:11" ht="18" customHeight="1" thickBot="1" x14ac:dyDescent="0.3">
      <c r="B7" s="174" t="s">
        <v>261</v>
      </c>
      <c r="C7" s="174" t="s">
        <v>262</v>
      </c>
      <c r="D7" s="181" t="s">
        <v>250</v>
      </c>
      <c r="E7" s="181"/>
      <c r="F7" s="181"/>
      <c r="G7" s="181" t="s">
        <v>251</v>
      </c>
      <c r="H7" s="181"/>
      <c r="I7" s="181"/>
      <c r="J7" s="181"/>
      <c r="K7" s="182"/>
    </row>
    <row r="8" spans="2:11" ht="18" customHeight="1" thickBot="1" x14ac:dyDescent="0.3">
      <c r="B8" s="175"/>
      <c r="C8" s="175"/>
      <c r="D8" s="181" t="s">
        <v>252</v>
      </c>
      <c r="E8" s="181"/>
      <c r="F8" s="181"/>
      <c r="G8" s="181" t="s">
        <v>253</v>
      </c>
      <c r="H8" s="181"/>
      <c r="I8" s="181"/>
      <c r="J8" s="181" t="s">
        <v>254</v>
      </c>
      <c r="K8" s="182"/>
    </row>
    <row r="9" spans="2:11" ht="18" customHeight="1" thickBot="1" x14ac:dyDescent="0.3">
      <c r="B9" s="176"/>
      <c r="C9" s="176"/>
      <c r="D9" s="43" t="s">
        <v>255</v>
      </c>
      <c r="E9" s="43" t="s">
        <v>256</v>
      </c>
      <c r="F9" s="43" t="s">
        <v>17</v>
      </c>
      <c r="G9" s="43" t="s">
        <v>255</v>
      </c>
      <c r="H9" s="43" t="s">
        <v>256</v>
      </c>
      <c r="I9" s="43" t="s">
        <v>17</v>
      </c>
      <c r="J9" s="43" t="s">
        <v>255</v>
      </c>
      <c r="K9" s="44" t="s">
        <v>17</v>
      </c>
    </row>
    <row r="10" spans="2:11" ht="14.65" customHeight="1" x14ac:dyDescent="0.25">
      <c r="B10" s="179" t="s">
        <v>9</v>
      </c>
      <c r="C10" s="40" t="s">
        <v>9</v>
      </c>
      <c r="D10" s="41">
        <v>0</v>
      </c>
      <c r="E10" s="41">
        <v>0</v>
      </c>
      <c r="F10" s="41">
        <v>0</v>
      </c>
      <c r="G10" s="41">
        <v>1</v>
      </c>
      <c r="H10" s="41">
        <v>0</v>
      </c>
      <c r="I10" s="41">
        <v>1</v>
      </c>
      <c r="J10" s="41">
        <v>0</v>
      </c>
      <c r="K10" s="42">
        <v>0</v>
      </c>
    </row>
    <row r="11" spans="2:11" x14ac:dyDescent="0.25">
      <c r="B11" s="177"/>
      <c r="C11" s="37" t="s">
        <v>15</v>
      </c>
      <c r="D11" s="31">
        <v>0</v>
      </c>
      <c r="E11" s="31">
        <v>0</v>
      </c>
      <c r="F11" s="31">
        <v>0</v>
      </c>
      <c r="G11" s="31">
        <v>1</v>
      </c>
      <c r="H11" s="31">
        <v>1</v>
      </c>
      <c r="I11" s="31">
        <v>2</v>
      </c>
      <c r="J11" s="31">
        <v>0</v>
      </c>
      <c r="K11" s="32">
        <v>0</v>
      </c>
    </row>
    <row r="12" spans="2:11" x14ac:dyDescent="0.25">
      <c r="B12" s="178"/>
      <c r="C12" s="38" t="s">
        <v>17</v>
      </c>
      <c r="D12" s="33">
        <v>0</v>
      </c>
      <c r="E12" s="33">
        <v>0</v>
      </c>
      <c r="F12" s="33">
        <v>0</v>
      </c>
      <c r="G12" s="33">
        <v>2</v>
      </c>
      <c r="H12" s="33">
        <v>1</v>
      </c>
      <c r="I12" s="33">
        <v>3</v>
      </c>
      <c r="J12" s="33">
        <v>0</v>
      </c>
      <c r="K12" s="34">
        <v>0</v>
      </c>
    </row>
    <row r="13" spans="2:11" x14ac:dyDescent="0.25">
      <c r="B13" s="177" t="s">
        <v>18</v>
      </c>
      <c r="C13" s="37" t="s">
        <v>20</v>
      </c>
      <c r="D13" s="31">
        <v>1</v>
      </c>
      <c r="E13" s="31">
        <v>0</v>
      </c>
      <c r="F13" s="31">
        <v>1</v>
      </c>
      <c r="G13" s="31">
        <v>0</v>
      </c>
      <c r="H13" s="31">
        <v>0</v>
      </c>
      <c r="I13" s="31">
        <v>0</v>
      </c>
      <c r="J13" s="31">
        <v>0</v>
      </c>
      <c r="K13" s="32">
        <v>0</v>
      </c>
    </row>
    <row r="14" spans="2:11" x14ac:dyDescent="0.25">
      <c r="B14" s="177"/>
      <c r="C14" s="37" t="s">
        <v>22</v>
      </c>
      <c r="D14" s="31">
        <v>0</v>
      </c>
      <c r="E14" s="31">
        <v>0</v>
      </c>
      <c r="F14" s="31">
        <v>0</v>
      </c>
      <c r="G14" s="31">
        <v>1</v>
      </c>
      <c r="H14" s="31">
        <v>0</v>
      </c>
      <c r="I14" s="31">
        <v>1</v>
      </c>
      <c r="J14" s="31">
        <v>0</v>
      </c>
      <c r="K14" s="32">
        <v>0</v>
      </c>
    </row>
    <row r="15" spans="2:11" x14ac:dyDescent="0.25">
      <c r="B15" s="177"/>
      <c r="C15" s="37" t="s">
        <v>18</v>
      </c>
      <c r="D15" s="31">
        <v>1</v>
      </c>
      <c r="E15" s="31">
        <v>0</v>
      </c>
      <c r="F15" s="31">
        <v>1</v>
      </c>
      <c r="G15" s="31">
        <v>3</v>
      </c>
      <c r="H15" s="31">
        <v>1</v>
      </c>
      <c r="I15" s="31">
        <v>4</v>
      </c>
      <c r="J15" s="31">
        <v>0</v>
      </c>
      <c r="K15" s="32">
        <v>0</v>
      </c>
    </row>
    <row r="16" spans="2:11" x14ac:dyDescent="0.25">
      <c r="B16" s="177"/>
      <c r="C16" s="37" t="s">
        <v>26</v>
      </c>
      <c r="D16" s="31">
        <v>0</v>
      </c>
      <c r="E16" s="31">
        <v>0</v>
      </c>
      <c r="F16" s="31">
        <v>0</v>
      </c>
      <c r="G16" s="31">
        <v>1</v>
      </c>
      <c r="H16" s="31">
        <v>0</v>
      </c>
      <c r="I16" s="31">
        <v>1</v>
      </c>
      <c r="J16" s="31">
        <v>0</v>
      </c>
      <c r="K16" s="32">
        <v>0</v>
      </c>
    </row>
    <row r="17" spans="2:11" x14ac:dyDescent="0.25">
      <c r="B17" s="178"/>
      <c r="C17" s="38" t="s">
        <v>17</v>
      </c>
      <c r="D17" s="33">
        <v>2</v>
      </c>
      <c r="E17" s="33">
        <v>0</v>
      </c>
      <c r="F17" s="33">
        <v>2</v>
      </c>
      <c r="G17" s="33">
        <v>5</v>
      </c>
      <c r="H17" s="33">
        <v>1</v>
      </c>
      <c r="I17" s="33">
        <v>6</v>
      </c>
      <c r="J17" s="33">
        <v>0</v>
      </c>
      <c r="K17" s="34">
        <v>0</v>
      </c>
    </row>
    <row r="18" spans="2:11" x14ac:dyDescent="0.25">
      <c r="B18" s="177" t="s">
        <v>27</v>
      </c>
      <c r="C18" s="37" t="s">
        <v>28</v>
      </c>
      <c r="D18" s="31">
        <v>0</v>
      </c>
      <c r="E18" s="31">
        <v>0</v>
      </c>
      <c r="F18" s="31">
        <v>0</v>
      </c>
      <c r="G18" s="31">
        <v>0</v>
      </c>
      <c r="H18" s="31">
        <v>3</v>
      </c>
      <c r="I18" s="31">
        <v>3</v>
      </c>
      <c r="J18" s="31">
        <v>0</v>
      </c>
      <c r="K18" s="32">
        <v>0</v>
      </c>
    </row>
    <row r="19" spans="2:11" x14ac:dyDescent="0.25">
      <c r="B19" s="177"/>
      <c r="C19" s="37" t="s">
        <v>29</v>
      </c>
      <c r="D19" s="31">
        <v>0</v>
      </c>
      <c r="E19" s="31">
        <v>0</v>
      </c>
      <c r="F19" s="31">
        <v>0</v>
      </c>
      <c r="G19" s="31">
        <v>2</v>
      </c>
      <c r="H19" s="31">
        <v>0</v>
      </c>
      <c r="I19" s="31">
        <v>2</v>
      </c>
      <c r="J19" s="31">
        <v>0</v>
      </c>
      <c r="K19" s="32">
        <v>0</v>
      </c>
    </row>
    <row r="20" spans="2:11" x14ac:dyDescent="0.25">
      <c r="B20" s="177"/>
      <c r="C20" s="37" t="s">
        <v>30</v>
      </c>
      <c r="D20" s="31">
        <v>0</v>
      </c>
      <c r="E20" s="31">
        <v>0</v>
      </c>
      <c r="F20" s="31">
        <v>0</v>
      </c>
      <c r="G20" s="31">
        <v>2</v>
      </c>
      <c r="H20" s="31">
        <v>0</v>
      </c>
      <c r="I20" s="31">
        <v>2</v>
      </c>
      <c r="J20" s="31">
        <v>0</v>
      </c>
      <c r="K20" s="32">
        <v>0</v>
      </c>
    </row>
    <row r="21" spans="2:11" x14ac:dyDescent="0.25">
      <c r="B21" s="177"/>
      <c r="C21" s="37" t="s">
        <v>32</v>
      </c>
      <c r="D21" s="31">
        <v>0</v>
      </c>
      <c r="E21" s="31">
        <v>0</v>
      </c>
      <c r="F21" s="31">
        <v>0</v>
      </c>
      <c r="G21" s="31">
        <v>1</v>
      </c>
      <c r="H21" s="31">
        <v>1</v>
      </c>
      <c r="I21" s="31">
        <v>2</v>
      </c>
      <c r="J21" s="31">
        <v>0</v>
      </c>
      <c r="K21" s="32">
        <v>0</v>
      </c>
    </row>
    <row r="22" spans="2:11" ht="25.5" x14ac:dyDescent="0.25">
      <c r="B22" s="177"/>
      <c r="C22" s="37" t="s">
        <v>33</v>
      </c>
      <c r="D22" s="31">
        <v>0</v>
      </c>
      <c r="E22" s="31">
        <v>0</v>
      </c>
      <c r="F22" s="31">
        <v>0</v>
      </c>
      <c r="G22" s="31">
        <v>1</v>
      </c>
      <c r="H22" s="31">
        <v>0</v>
      </c>
      <c r="I22" s="31">
        <v>1</v>
      </c>
      <c r="J22" s="31">
        <v>0</v>
      </c>
      <c r="K22" s="32">
        <v>0</v>
      </c>
    </row>
    <row r="23" spans="2:11" x14ac:dyDescent="0.25">
      <c r="B23" s="177"/>
      <c r="C23" s="37" t="s">
        <v>35</v>
      </c>
      <c r="D23" s="31">
        <v>0</v>
      </c>
      <c r="E23" s="31">
        <v>0</v>
      </c>
      <c r="F23" s="31">
        <v>0</v>
      </c>
      <c r="G23" s="31">
        <v>1</v>
      </c>
      <c r="H23" s="31">
        <v>0</v>
      </c>
      <c r="I23" s="31">
        <v>1</v>
      </c>
      <c r="J23" s="31">
        <v>0</v>
      </c>
      <c r="K23" s="32">
        <v>0</v>
      </c>
    </row>
    <row r="24" spans="2:11" x14ac:dyDescent="0.25">
      <c r="B24" s="178"/>
      <c r="C24" s="38" t="s">
        <v>17</v>
      </c>
      <c r="D24" s="33">
        <v>0</v>
      </c>
      <c r="E24" s="33">
        <v>0</v>
      </c>
      <c r="F24" s="33">
        <v>0</v>
      </c>
      <c r="G24" s="33">
        <v>7</v>
      </c>
      <c r="H24" s="33">
        <v>4</v>
      </c>
      <c r="I24" s="33">
        <v>11</v>
      </c>
      <c r="J24" s="33">
        <v>0</v>
      </c>
      <c r="K24" s="34">
        <v>0</v>
      </c>
    </row>
    <row r="25" spans="2:11" x14ac:dyDescent="0.25">
      <c r="B25" s="177" t="s">
        <v>36</v>
      </c>
      <c r="C25" s="37" t="s">
        <v>257</v>
      </c>
      <c r="D25" s="31">
        <v>0</v>
      </c>
      <c r="E25" s="31">
        <v>0</v>
      </c>
      <c r="F25" s="31">
        <v>0</v>
      </c>
      <c r="G25" s="31">
        <v>2</v>
      </c>
      <c r="H25" s="31">
        <v>0</v>
      </c>
      <c r="I25" s="31">
        <v>2</v>
      </c>
      <c r="J25" s="31">
        <v>0</v>
      </c>
      <c r="K25" s="32">
        <v>0</v>
      </c>
    </row>
    <row r="26" spans="2:11" x14ac:dyDescent="0.25">
      <c r="B26" s="177"/>
      <c r="C26" s="37" t="s">
        <v>205</v>
      </c>
      <c r="D26" s="31">
        <v>0</v>
      </c>
      <c r="E26" s="31">
        <v>1</v>
      </c>
      <c r="F26" s="31">
        <v>1</v>
      </c>
      <c r="G26" s="31">
        <v>0</v>
      </c>
      <c r="H26" s="31">
        <v>0</v>
      </c>
      <c r="I26" s="31">
        <v>0</v>
      </c>
      <c r="J26" s="31">
        <v>0</v>
      </c>
      <c r="K26" s="32">
        <v>0</v>
      </c>
    </row>
    <row r="27" spans="2:11" x14ac:dyDescent="0.25">
      <c r="B27" s="177"/>
      <c r="C27" s="37" t="s">
        <v>258</v>
      </c>
      <c r="D27" s="31">
        <v>0</v>
      </c>
      <c r="E27" s="31">
        <v>1</v>
      </c>
      <c r="F27" s="31">
        <v>1</v>
      </c>
      <c r="G27" s="31">
        <v>0</v>
      </c>
      <c r="H27" s="31">
        <v>0</v>
      </c>
      <c r="I27" s="31">
        <v>0</v>
      </c>
      <c r="J27" s="31">
        <v>0</v>
      </c>
      <c r="K27" s="32">
        <v>0</v>
      </c>
    </row>
    <row r="28" spans="2:11" x14ac:dyDescent="0.25">
      <c r="B28" s="177"/>
      <c r="C28" s="37" t="s">
        <v>160</v>
      </c>
      <c r="D28" s="31">
        <v>1</v>
      </c>
      <c r="E28" s="31">
        <v>0</v>
      </c>
      <c r="F28" s="31">
        <v>1</v>
      </c>
      <c r="G28" s="31">
        <v>0</v>
      </c>
      <c r="H28" s="31">
        <v>0</v>
      </c>
      <c r="I28" s="31">
        <v>0</v>
      </c>
      <c r="J28" s="31">
        <v>0</v>
      </c>
      <c r="K28" s="32">
        <v>0</v>
      </c>
    </row>
    <row r="29" spans="2:11" x14ac:dyDescent="0.25">
      <c r="B29" s="178"/>
      <c r="C29" s="38" t="s">
        <v>17</v>
      </c>
      <c r="D29" s="33">
        <v>1</v>
      </c>
      <c r="E29" s="33">
        <v>2</v>
      </c>
      <c r="F29" s="33">
        <v>3</v>
      </c>
      <c r="G29" s="33">
        <v>2</v>
      </c>
      <c r="H29" s="33">
        <v>0</v>
      </c>
      <c r="I29" s="33">
        <v>2</v>
      </c>
      <c r="J29" s="33">
        <v>0</v>
      </c>
      <c r="K29" s="34">
        <v>0</v>
      </c>
    </row>
    <row r="30" spans="2:11" x14ac:dyDescent="0.25">
      <c r="B30" s="177" t="s">
        <v>45</v>
      </c>
      <c r="C30" s="37" t="s">
        <v>46</v>
      </c>
      <c r="D30" s="31">
        <v>0</v>
      </c>
      <c r="E30" s="31">
        <v>0</v>
      </c>
      <c r="F30" s="31">
        <v>0</v>
      </c>
      <c r="G30" s="31">
        <v>1</v>
      </c>
      <c r="H30" s="31">
        <v>2</v>
      </c>
      <c r="I30" s="31">
        <v>3</v>
      </c>
      <c r="J30" s="31">
        <v>0</v>
      </c>
      <c r="K30" s="32">
        <v>0</v>
      </c>
    </row>
    <row r="31" spans="2:11" x14ac:dyDescent="0.25">
      <c r="B31" s="177"/>
      <c r="C31" s="37" t="s">
        <v>48</v>
      </c>
      <c r="D31" s="31">
        <v>0</v>
      </c>
      <c r="E31" s="31">
        <v>0</v>
      </c>
      <c r="F31" s="31">
        <v>0</v>
      </c>
      <c r="G31" s="31">
        <v>1</v>
      </c>
      <c r="H31" s="31">
        <v>0</v>
      </c>
      <c r="I31" s="31">
        <v>1</v>
      </c>
      <c r="J31" s="31">
        <v>0</v>
      </c>
      <c r="K31" s="32">
        <v>0</v>
      </c>
    </row>
    <row r="32" spans="2:11" x14ac:dyDescent="0.25">
      <c r="B32" s="177"/>
      <c r="C32" s="37" t="s">
        <v>50</v>
      </c>
      <c r="D32" s="31">
        <v>0</v>
      </c>
      <c r="E32" s="31">
        <v>0</v>
      </c>
      <c r="F32" s="31">
        <v>0</v>
      </c>
      <c r="G32" s="31">
        <v>1</v>
      </c>
      <c r="H32" s="31">
        <v>1</v>
      </c>
      <c r="I32" s="31">
        <v>2</v>
      </c>
      <c r="J32" s="31">
        <v>0</v>
      </c>
      <c r="K32" s="32">
        <v>0</v>
      </c>
    </row>
    <row r="33" spans="2:11" x14ac:dyDescent="0.25">
      <c r="B33" s="177"/>
      <c r="C33" s="37" t="s">
        <v>51</v>
      </c>
      <c r="D33" s="31">
        <v>0</v>
      </c>
      <c r="E33" s="31">
        <v>0</v>
      </c>
      <c r="F33" s="31">
        <v>0</v>
      </c>
      <c r="G33" s="31">
        <v>1</v>
      </c>
      <c r="H33" s="31">
        <v>0</v>
      </c>
      <c r="I33" s="31">
        <v>1</v>
      </c>
      <c r="J33" s="31">
        <v>0</v>
      </c>
      <c r="K33" s="32">
        <v>0</v>
      </c>
    </row>
    <row r="34" spans="2:11" x14ac:dyDescent="0.25">
      <c r="B34" s="177"/>
      <c r="C34" s="37" t="s">
        <v>52</v>
      </c>
      <c r="D34" s="31">
        <v>1</v>
      </c>
      <c r="E34" s="31">
        <v>0</v>
      </c>
      <c r="F34" s="31">
        <v>1</v>
      </c>
      <c r="G34" s="31">
        <v>1</v>
      </c>
      <c r="H34" s="31">
        <v>0</v>
      </c>
      <c r="I34" s="31">
        <v>1</v>
      </c>
      <c r="J34" s="31">
        <v>0</v>
      </c>
      <c r="K34" s="32">
        <v>0</v>
      </c>
    </row>
    <row r="35" spans="2:11" x14ac:dyDescent="0.25">
      <c r="B35" s="177"/>
      <c r="C35" s="37" t="s">
        <v>56</v>
      </c>
      <c r="D35" s="31">
        <v>1</v>
      </c>
      <c r="E35" s="31">
        <v>0</v>
      </c>
      <c r="F35" s="31">
        <v>1</v>
      </c>
      <c r="G35" s="31">
        <v>0</v>
      </c>
      <c r="H35" s="31">
        <v>0</v>
      </c>
      <c r="I35" s="31">
        <v>0</v>
      </c>
      <c r="J35" s="31">
        <v>0</v>
      </c>
      <c r="K35" s="32">
        <v>0</v>
      </c>
    </row>
    <row r="36" spans="2:11" x14ac:dyDescent="0.25">
      <c r="B36" s="178"/>
      <c r="C36" s="38" t="s">
        <v>17</v>
      </c>
      <c r="D36" s="33">
        <v>2</v>
      </c>
      <c r="E36" s="33">
        <v>0</v>
      </c>
      <c r="F36" s="33">
        <v>2</v>
      </c>
      <c r="G36" s="33">
        <v>5</v>
      </c>
      <c r="H36" s="33">
        <v>3</v>
      </c>
      <c r="I36" s="33">
        <v>8</v>
      </c>
      <c r="J36" s="33">
        <v>0</v>
      </c>
      <c r="K36" s="34">
        <v>0</v>
      </c>
    </row>
    <row r="37" spans="2:11" x14ac:dyDescent="0.25">
      <c r="B37" s="177" t="s">
        <v>59</v>
      </c>
      <c r="C37" s="37" t="s">
        <v>60</v>
      </c>
      <c r="D37" s="31">
        <v>1</v>
      </c>
      <c r="E37" s="31">
        <v>0</v>
      </c>
      <c r="F37" s="31">
        <v>1</v>
      </c>
      <c r="G37" s="31">
        <v>0</v>
      </c>
      <c r="H37" s="31">
        <v>0</v>
      </c>
      <c r="I37" s="31">
        <v>0</v>
      </c>
      <c r="J37" s="31">
        <v>0</v>
      </c>
      <c r="K37" s="32">
        <v>0</v>
      </c>
    </row>
    <row r="38" spans="2:11" x14ac:dyDescent="0.25">
      <c r="B38" s="177"/>
      <c r="C38" s="37" t="s">
        <v>61</v>
      </c>
      <c r="D38" s="31">
        <v>2</v>
      </c>
      <c r="E38" s="31">
        <v>1</v>
      </c>
      <c r="F38" s="31">
        <v>3</v>
      </c>
      <c r="G38" s="31">
        <v>0</v>
      </c>
      <c r="H38" s="31">
        <v>0</v>
      </c>
      <c r="I38" s="31">
        <v>0</v>
      </c>
      <c r="J38" s="31">
        <v>0</v>
      </c>
      <c r="K38" s="32">
        <v>0</v>
      </c>
    </row>
    <row r="39" spans="2:11" x14ac:dyDescent="0.25">
      <c r="B39" s="177"/>
      <c r="C39" s="37" t="s">
        <v>62</v>
      </c>
      <c r="D39" s="31">
        <v>0</v>
      </c>
      <c r="E39" s="31">
        <v>0</v>
      </c>
      <c r="F39" s="31">
        <v>0</v>
      </c>
      <c r="G39" s="31">
        <v>1</v>
      </c>
      <c r="H39" s="31">
        <v>1</v>
      </c>
      <c r="I39" s="31">
        <v>2</v>
      </c>
      <c r="J39" s="31">
        <v>0</v>
      </c>
      <c r="K39" s="32">
        <v>0</v>
      </c>
    </row>
    <row r="40" spans="2:11" x14ac:dyDescent="0.25">
      <c r="B40" s="177"/>
      <c r="C40" s="37" t="s">
        <v>165</v>
      </c>
      <c r="D40" s="31">
        <v>0</v>
      </c>
      <c r="E40" s="31">
        <v>0</v>
      </c>
      <c r="F40" s="31">
        <v>0</v>
      </c>
      <c r="G40" s="31">
        <v>1</v>
      </c>
      <c r="H40" s="31">
        <v>1</v>
      </c>
      <c r="I40" s="31">
        <v>2</v>
      </c>
      <c r="J40" s="31">
        <v>0</v>
      </c>
      <c r="K40" s="32">
        <v>0</v>
      </c>
    </row>
    <row r="41" spans="2:11" x14ac:dyDescent="0.25">
      <c r="B41" s="177"/>
      <c r="C41" s="37" t="s">
        <v>167</v>
      </c>
      <c r="D41" s="31">
        <v>0</v>
      </c>
      <c r="E41" s="31">
        <v>0</v>
      </c>
      <c r="F41" s="31">
        <v>0</v>
      </c>
      <c r="G41" s="31">
        <v>0</v>
      </c>
      <c r="H41" s="31">
        <v>1</v>
      </c>
      <c r="I41" s="31">
        <v>1</v>
      </c>
      <c r="J41" s="31">
        <v>0</v>
      </c>
      <c r="K41" s="32">
        <v>0</v>
      </c>
    </row>
    <row r="42" spans="2:11" x14ac:dyDescent="0.25">
      <c r="B42" s="177"/>
      <c r="C42" s="37" t="s">
        <v>64</v>
      </c>
      <c r="D42" s="31">
        <v>1</v>
      </c>
      <c r="E42" s="31">
        <v>0</v>
      </c>
      <c r="F42" s="31">
        <v>1</v>
      </c>
      <c r="G42" s="31">
        <v>0</v>
      </c>
      <c r="H42" s="31">
        <v>0</v>
      </c>
      <c r="I42" s="31">
        <v>0</v>
      </c>
      <c r="J42" s="31">
        <v>0</v>
      </c>
      <c r="K42" s="32">
        <v>0</v>
      </c>
    </row>
    <row r="43" spans="2:11" x14ac:dyDescent="0.25">
      <c r="B43" s="177"/>
      <c r="C43" s="37" t="s">
        <v>65</v>
      </c>
      <c r="D43" s="31">
        <v>1</v>
      </c>
      <c r="E43" s="31">
        <v>0</v>
      </c>
      <c r="F43" s="31">
        <v>1</v>
      </c>
      <c r="G43" s="31">
        <v>1</v>
      </c>
      <c r="H43" s="31">
        <v>1</v>
      </c>
      <c r="I43" s="31">
        <v>2</v>
      </c>
      <c r="J43" s="31">
        <v>0</v>
      </c>
      <c r="K43" s="32">
        <v>0</v>
      </c>
    </row>
    <row r="44" spans="2:11" x14ac:dyDescent="0.25">
      <c r="B44" s="177"/>
      <c r="C44" s="37" t="s">
        <v>66</v>
      </c>
      <c r="D44" s="31">
        <v>2</v>
      </c>
      <c r="E44" s="31">
        <v>0</v>
      </c>
      <c r="F44" s="31">
        <v>2</v>
      </c>
      <c r="G44" s="31">
        <v>0</v>
      </c>
      <c r="H44" s="31">
        <v>2</v>
      </c>
      <c r="I44" s="31">
        <v>2</v>
      </c>
      <c r="J44" s="31">
        <v>0</v>
      </c>
      <c r="K44" s="32">
        <v>0</v>
      </c>
    </row>
    <row r="45" spans="2:11" x14ac:dyDescent="0.25">
      <c r="B45" s="177"/>
      <c r="C45" s="37" t="s">
        <v>67</v>
      </c>
      <c r="D45" s="31">
        <v>2</v>
      </c>
      <c r="E45" s="31">
        <v>0</v>
      </c>
      <c r="F45" s="31">
        <v>2</v>
      </c>
      <c r="G45" s="31">
        <v>2</v>
      </c>
      <c r="H45" s="31">
        <v>0</v>
      </c>
      <c r="I45" s="31">
        <v>2</v>
      </c>
      <c r="J45" s="31">
        <v>0</v>
      </c>
      <c r="K45" s="32">
        <v>0</v>
      </c>
    </row>
    <row r="46" spans="2:11" x14ac:dyDescent="0.25">
      <c r="B46" s="177"/>
      <c r="C46" s="37" t="s">
        <v>68</v>
      </c>
      <c r="D46" s="31">
        <v>0</v>
      </c>
      <c r="E46" s="31">
        <v>0</v>
      </c>
      <c r="F46" s="31">
        <v>0</v>
      </c>
      <c r="G46" s="31">
        <v>2</v>
      </c>
      <c r="H46" s="31">
        <v>1</v>
      </c>
      <c r="I46" s="31">
        <v>3</v>
      </c>
      <c r="J46" s="31">
        <v>0</v>
      </c>
      <c r="K46" s="32">
        <v>0</v>
      </c>
    </row>
    <row r="47" spans="2:11" x14ac:dyDescent="0.25">
      <c r="B47" s="177"/>
      <c r="C47" s="37" t="s">
        <v>59</v>
      </c>
      <c r="D47" s="31">
        <v>5</v>
      </c>
      <c r="E47" s="31">
        <v>1</v>
      </c>
      <c r="F47" s="31">
        <v>6</v>
      </c>
      <c r="G47" s="31">
        <v>6</v>
      </c>
      <c r="H47" s="31">
        <v>3</v>
      </c>
      <c r="I47" s="31">
        <v>9</v>
      </c>
      <c r="J47" s="31">
        <v>0</v>
      </c>
      <c r="K47" s="32">
        <v>0</v>
      </c>
    </row>
    <row r="48" spans="2:11" x14ac:dyDescent="0.25">
      <c r="B48" s="177"/>
      <c r="C48" s="37" t="s">
        <v>70</v>
      </c>
      <c r="D48" s="31">
        <v>1</v>
      </c>
      <c r="E48" s="31">
        <v>0</v>
      </c>
      <c r="F48" s="31">
        <v>1</v>
      </c>
      <c r="G48" s="31">
        <v>0</v>
      </c>
      <c r="H48" s="31">
        <v>0</v>
      </c>
      <c r="I48" s="31">
        <v>0</v>
      </c>
      <c r="J48" s="31">
        <v>0</v>
      </c>
      <c r="K48" s="32">
        <v>0</v>
      </c>
    </row>
    <row r="49" spans="2:11" x14ac:dyDescent="0.25">
      <c r="B49" s="177"/>
      <c r="C49" s="37" t="s">
        <v>71</v>
      </c>
      <c r="D49" s="31">
        <v>0</v>
      </c>
      <c r="E49" s="31">
        <v>0</v>
      </c>
      <c r="F49" s="31">
        <v>0</v>
      </c>
      <c r="G49" s="31">
        <v>3</v>
      </c>
      <c r="H49" s="31">
        <v>2</v>
      </c>
      <c r="I49" s="31">
        <v>5</v>
      </c>
      <c r="J49" s="31">
        <v>0</v>
      </c>
      <c r="K49" s="32">
        <v>0</v>
      </c>
    </row>
    <row r="50" spans="2:11" x14ac:dyDescent="0.25">
      <c r="B50" s="177"/>
      <c r="C50" s="37" t="s">
        <v>72</v>
      </c>
      <c r="D50" s="31">
        <v>0</v>
      </c>
      <c r="E50" s="31">
        <v>0</v>
      </c>
      <c r="F50" s="31">
        <v>0</v>
      </c>
      <c r="G50" s="31">
        <v>0</v>
      </c>
      <c r="H50" s="31">
        <v>1</v>
      </c>
      <c r="I50" s="31">
        <v>1</v>
      </c>
      <c r="J50" s="31">
        <v>0</v>
      </c>
      <c r="K50" s="32">
        <v>0</v>
      </c>
    </row>
    <row r="51" spans="2:11" x14ac:dyDescent="0.25">
      <c r="B51" s="178"/>
      <c r="C51" s="38" t="s">
        <v>17</v>
      </c>
      <c r="D51" s="33">
        <v>15</v>
      </c>
      <c r="E51" s="33">
        <v>2</v>
      </c>
      <c r="F51" s="33">
        <v>17</v>
      </c>
      <c r="G51" s="33">
        <v>16</v>
      </c>
      <c r="H51" s="33">
        <v>13</v>
      </c>
      <c r="I51" s="33">
        <v>29</v>
      </c>
      <c r="J51" s="33">
        <v>0</v>
      </c>
      <c r="K51" s="34">
        <v>0</v>
      </c>
    </row>
    <row r="52" spans="2:11" x14ac:dyDescent="0.25">
      <c r="B52" s="177" t="s">
        <v>73</v>
      </c>
      <c r="C52" s="37" t="s">
        <v>211</v>
      </c>
      <c r="D52" s="31">
        <v>0</v>
      </c>
      <c r="E52" s="31">
        <v>0</v>
      </c>
      <c r="F52" s="31">
        <v>0</v>
      </c>
      <c r="G52" s="31">
        <v>0</v>
      </c>
      <c r="H52" s="31">
        <v>0</v>
      </c>
      <c r="I52" s="31">
        <v>0</v>
      </c>
      <c r="J52" s="31">
        <v>1</v>
      </c>
      <c r="K52" s="32">
        <v>1</v>
      </c>
    </row>
    <row r="53" spans="2:11" x14ac:dyDescent="0.25">
      <c r="B53" s="177"/>
      <c r="C53" s="37" t="s">
        <v>74</v>
      </c>
      <c r="D53" s="31">
        <v>0</v>
      </c>
      <c r="E53" s="31">
        <v>0</v>
      </c>
      <c r="F53" s="31">
        <v>0</v>
      </c>
      <c r="G53" s="31">
        <v>1</v>
      </c>
      <c r="H53" s="31">
        <v>0</v>
      </c>
      <c r="I53" s="31">
        <v>1</v>
      </c>
      <c r="J53" s="31">
        <v>0</v>
      </c>
      <c r="K53" s="32">
        <v>0</v>
      </c>
    </row>
    <row r="54" spans="2:11" x14ac:dyDescent="0.25">
      <c r="B54" s="177"/>
      <c r="C54" s="37" t="s">
        <v>79</v>
      </c>
      <c r="D54" s="31">
        <v>2</v>
      </c>
      <c r="E54" s="31">
        <v>0</v>
      </c>
      <c r="F54" s="31">
        <v>2</v>
      </c>
      <c r="G54" s="31">
        <v>0</v>
      </c>
      <c r="H54" s="31">
        <v>2</v>
      </c>
      <c r="I54" s="31">
        <v>2</v>
      </c>
      <c r="J54" s="31">
        <v>0</v>
      </c>
      <c r="K54" s="32">
        <v>0</v>
      </c>
    </row>
    <row r="55" spans="2:11" x14ac:dyDescent="0.25">
      <c r="B55" s="177"/>
      <c r="C55" s="37" t="s">
        <v>82</v>
      </c>
      <c r="D55" s="31">
        <v>1</v>
      </c>
      <c r="E55" s="31">
        <v>0</v>
      </c>
      <c r="F55" s="31">
        <v>1</v>
      </c>
      <c r="G55" s="31">
        <v>0</v>
      </c>
      <c r="H55" s="31">
        <v>0</v>
      </c>
      <c r="I55" s="31">
        <v>0</v>
      </c>
      <c r="J55" s="31">
        <v>0</v>
      </c>
      <c r="K55" s="32">
        <v>0</v>
      </c>
    </row>
    <row r="56" spans="2:11" x14ac:dyDescent="0.25">
      <c r="B56" s="178"/>
      <c r="C56" s="38" t="s">
        <v>17</v>
      </c>
      <c r="D56" s="33">
        <v>3</v>
      </c>
      <c r="E56" s="33">
        <v>0</v>
      </c>
      <c r="F56" s="33">
        <v>3</v>
      </c>
      <c r="G56" s="33">
        <v>1</v>
      </c>
      <c r="H56" s="33">
        <v>2</v>
      </c>
      <c r="I56" s="33">
        <v>3</v>
      </c>
      <c r="J56" s="33">
        <v>1</v>
      </c>
      <c r="K56" s="34">
        <v>1</v>
      </c>
    </row>
    <row r="57" spans="2:11" x14ac:dyDescent="0.25">
      <c r="B57" s="177" t="s">
        <v>83</v>
      </c>
      <c r="C57" s="37" t="s">
        <v>84</v>
      </c>
      <c r="D57" s="31">
        <v>0</v>
      </c>
      <c r="E57" s="31">
        <v>0</v>
      </c>
      <c r="F57" s="31">
        <v>0</v>
      </c>
      <c r="G57" s="31">
        <v>1</v>
      </c>
      <c r="H57" s="31">
        <v>1</v>
      </c>
      <c r="I57" s="31">
        <v>2</v>
      </c>
      <c r="J57" s="31">
        <v>0</v>
      </c>
      <c r="K57" s="32">
        <v>0</v>
      </c>
    </row>
    <row r="58" spans="2:11" x14ac:dyDescent="0.25">
      <c r="B58" s="177"/>
      <c r="C58" s="37" t="s">
        <v>259</v>
      </c>
      <c r="D58" s="31">
        <v>0</v>
      </c>
      <c r="E58" s="31">
        <v>0</v>
      </c>
      <c r="F58" s="31">
        <v>0</v>
      </c>
      <c r="G58" s="31">
        <v>2</v>
      </c>
      <c r="H58" s="31">
        <v>0</v>
      </c>
      <c r="I58" s="31">
        <v>2</v>
      </c>
      <c r="J58" s="31">
        <v>0</v>
      </c>
      <c r="K58" s="32">
        <v>0</v>
      </c>
    </row>
    <row r="59" spans="2:11" x14ac:dyDescent="0.25">
      <c r="B59" s="177"/>
      <c r="C59" s="37" t="s">
        <v>88</v>
      </c>
      <c r="D59" s="31">
        <v>0</v>
      </c>
      <c r="E59" s="31">
        <v>0</v>
      </c>
      <c r="F59" s="31">
        <v>0</v>
      </c>
      <c r="G59" s="31">
        <v>1</v>
      </c>
      <c r="H59" s="31">
        <v>1</v>
      </c>
      <c r="I59" s="31">
        <v>2</v>
      </c>
      <c r="J59" s="31">
        <v>0</v>
      </c>
      <c r="K59" s="32">
        <v>0</v>
      </c>
    </row>
    <row r="60" spans="2:11" x14ac:dyDescent="0.25">
      <c r="B60" s="177"/>
      <c r="C60" s="37" t="s">
        <v>90</v>
      </c>
      <c r="D60" s="31">
        <v>0</v>
      </c>
      <c r="E60" s="31">
        <v>0</v>
      </c>
      <c r="F60" s="31">
        <v>0</v>
      </c>
      <c r="G60" s="31">
        <v>1</v>
      </c>
      <c r="H60" s="31">
        <v>0</v>
      </c>
      <c r="I60" s="31">
        <v>1</v>
      </c>
      <c r="J60" s="31">
        <v>0</v>
      </c>
      <c r="K60" s="32">
        <v>0</v>
      </c>
    </row>
    <row r="61" spans="2:11" x14ac:dyDescent="0.25">
      <c r="B61" s="177"/>
      <c r="C61" s="37" t="s">
        <v>91</v>
      </c>
      <c r="D61" s="31">
        <v>0</v>
      </c>
      <c r="E61" s="31">
        <v>1</v>
      </c>
      <c r="F61" s="31">
        <v>1</v>
      </c>
      <c r="G61" s="31">
        <v>0</v>
      </c>
      <c r="H61" s="31">
        <v>0</v>
      </c>
      <c r="I61" s="31">
        <v>0</v>
      </c>
      <c r="J61" s="31">
        <v>0</v>
      </c>
      <c r="K61" s="32">
        <v>0</v>
      </c>
    </row>
    <row r="62" spans="2:11" x14ac:dyDescent="0.25">
      <c r="B62" s="178"/>
      <c r="C62" s="38" t="s">
        <v>17</v>
      </c>
      <c r="D62" s="33">
        <v>0</v>
      </c>
      <c r="E62" s="33">
        <v>1</v>
      </c>
      <c r="F62" s="33">
        <v>1</v>
      </c>
      <c r="G62" s="33">
        <v>5</v>
      </c>
      <c r="H62" s="33">
        <v>2</v>
      </c>
      <c r="I62" s="33">
        <v>7</v>
      </c>
      <c r="J62" s="33">
        <v>0</v>
      </c>
      <c r="K62" s="34">
        <v>0</v>
      </c>
    </row>
    <row r="63" spans="2:11" x14ac:dyDescent="0.25">
      <c r="B63" s="177" t="s">
        <v>96</v>
      </c>
      <c r="C63" s="37" t="s">
        <v>215</v>
      </c>
      <c r="D63" s="31">
        <v>1</v>
      </c>
      <c r="E63" s="31">
        <v>0</v>
      </c>
      <c r="F63" s="31">
        <v>1</v>
      </c>
      <c r="G63" s="31">
        <v>0</v>
      </c>
      <c r="H63" s="31">
        <v>0</v>
      </c>
      <c r="I63" s="31">
        <v>0</v>
      </c>
      <c r="J63" s="31">
        <v>0</v>
      </c>
      <c r="K63" s="32">
        <v>0</v>
      </c>
    </row>
    <row r="64" spans="2:11" x14ac:dyDescent="0.25">
      <c r="B64" s="177"/>
      <c r="C64" s="37" t="s">
        <v>97</v>
      </c>
      <c r="D64" s="31">
        <v>1</v>
      </c>
      <c r="E64" s="31">
        <v>0</v>
      </c>
      <c r="F64" s="31">
        <v>1</v>
      </c>
      <c r="G64" s="31">
        <v>0</v>
      </c>
      <c r="H64" s="31">
        <v>0</v>
      </c>
      <c r="I64" s="31">
        <v>0</v>
      </c>
      <c r="J64" s="31">
        <v>0</v>
      </c>
      <c r="K64" s="32">
        <v>0</v>
      </c>
    </row>
    <row r="65" spans="2:11" x14ac:dyDescent="0.25">
      <c r="B65" s="178"/>
      <c r="C65" s="38" t="s">
        <v>17</v>
      </c>
      <c r="D65" s="33">
        <v>2</v>
      </c>
      <c r="E65" s="33">
        <v>0</v>
      </c>
      <c r="F65" s="33">
        <v>2</v>
      </c>
      <c r="G65" s="33">
        <v>0</v>
      </c>
      <c r="H65" s="33">
        <v>0</v>
      </c>
      <c r="I65" s="33">
        <v>0</v>
      </c>
      <c r="J65" s="33">
        <v>0</v>
      </c>
      <c r="K65" s="34">
        <v>0</v>
      </c>
    </row>
    <row r="66" spans="2:11" x14ac:dyDescent="0.25">
      <c r="B66" s="177" t="s">
        <v>108</v>
      </c>
      <c r="C66" s="37" t="s">
        <v>111</v>
      </c>
      <c r="D66" s="31">
        <v>0</v>
      </c>
      <c r="E66" s="31">
        <v>0</v>
      </c>
      <c r="F66" s="31">
        <v>0</v>
      </c>
      <c r="G66" s="31">
        <v>0</v>
      </c>
      <c r="H66" s="31">
        <v>1</v>
      </c>
      <c r="I66" s="31">
        <v>1</v>
      </c>
      <c r="J66" s="31">
        <v>0</v>
      </c>
      <c r="K66" s="32">
        <v>0</v>
      </c>
    </row>
    <row r="67" spans="2:11" x14ac:dyDescent="0.25">
      <c r="B67" s="177"/>
      <c r="C67" s="37" t="s">
        <v>112</v>
      </c>
      <c r="D67" s="31">
        <v>0</v>
      </c>
      <c r="E67" s="31">
        <v>0</v>
      </c>
      <c r="F67" s="31">
        <v>0</v>
      </c>
      <c r="G67" s="31">
        <v>1</v>
      </c>
      <c r="H67" s="31">
        <v>1</v>
      </c>
      <c r="I67" s="31">
        <v>2</v>
      </c>
      <c r="J67" s="31">
        <v>0</v>
      </c>
      <c r="K67" s="32">
        <v>0</v>
      </c>
    </row>
    <row r="68" spans="2:11" x14ac:dyDescent="0.25">
      <c r="B68" s="177"/>
      <c r="C68" s="37" t="s">
        <v>116</v>
      </c>
      <c r="D68" s="31">
        <v>0</v>
      </c>
      <c r="E68" s="31">
        <v>0</v>
      </c>
      <c r="F68" s="31">
        <v>0</v>
      </c>
      <c r="G68" s="31">
        <v>1</v>
      </c>
      <c r="H68" s="31">
        <v>0</v>
      </c>
      <c r="I68" s="31">
        <v>1</v>
      </c>
      <c r="J68" s="31">
        <v>0</v>
      </c>
      <c r="K68" s="32">
        <v>0</v>
      </c>
    </row>
    <row r="69" spans="2:11" x14ac:dyDescent="0.25">
      <c r="B69" s="177"/>
      <c r="C69" s="37" t="s">
        <v>176</v>
      </c>
      <c r="D69" s="31">
        <v>0</v>
      </c>
      <c r="E69" s="31">
        <v>0</v>
      </c>
      <c r="F69" s="31">
        <v>0</v>
      </c>
      <c r="G69" s="31">
        <v>0</v>
      </c>
      <c r="H69" s="31">
        <v>1</v>
      </c>
      <c r="I69" s="31">
        <v>1</v>
      </c>
      <c r="J69" s="31">
        <v>0</v>
      </c>
      <c r="K69" s="32">
        <v>0</v>
      </c>
    </row>
    <row r="70" spans="2:11" x14ac:dyDescent="0.25">
      <c r="B70" s="177"/>
      <c r="C70" s="37" t="s">
        <v>108</v>
      </c>
      <c r="D70" s="31">
        <v>0</v>
      </c>
      <c r="E70" s="31">
        <v>0</v>
      </c>
      <c r="F70" s="31">
        <v>0</v>
      </c>
      <c r="G70" s="31">
        <v>1</v>
      </c>
      <c r="H70" s="31">
        <v>0</v>
      </c>
      <c r="I70" s="31">
        <v>1</v>
      </c>
      <c r="J70" s="31">
        <v>0</v>
      </c>
      <c r="K70" s="32">
        <v>0</v>
      </c>
    </row>
    <row r="71" spans="2:11" x14ac:dyDescent="0.25">
      <c r="B71" s="178"/>
      <c r="C71" s="38" t="s">
        <v>17</v>
      </c>
      <c r="D71" s="33">
        <v>0</v>
      </c>
      <c r="E71" s="33">
        <v>0</v>
      </c>
      <c r="F71" s="33">
        <v>0</v>
      </c>
      <c r="G71" s="33">
        <v>3</v>
      </c>
      <c r="H71" s="33">
        <v>3</v>
      </c>
      <c r="I71" s="33">
        <v>6</v>
      </c>
      <c r="J71" s="33">
        <v>0</v>
      </c>
      <c r="K71" s="34">
        <v>0</v>
      </c>
    </row>
    <row r="72" spans="2:11" x14ac:dyDescent="0.25">
      <c r="B72" s="177" t="s">
        <v>121</v>
      </c>
      <c r="C72" s="37" t="s">
        <v>124</v>
      </c>
      <c r="D72" s="31">
        <v>0</v>
      </c>
      <c r="E72" s="31">
        <v>0</v>
      </c>
      <c r="F72" s="31">
        <v>0</v>
      </c>
      <c r="G72" s="31">
        <v>0</v>
      </c>
      <c r="H72" s="31">
        <v>1</v>
      </c>
      <c r="I72" s="31">
        <v>1</v>
      </c>
      <c r="J72" s="31">
        <v>0</v>
      </c>
      <c r="K72" s="32">
        <v>0</v>
      </c>
    </row>
    <row r="73" spans="2:11" x14ac:dyDescent="0.25">
      <c r="B73" s="177"/>
      <c r="C73" s="37" t="s">
        <v>121</v>
      </c>
      <c r="D73" s="31">
        <v>0</v>
      </c>
      <c r="E73" s="31">
        <v>0</v>
      </c>
      <c r="F73" s="31">
        <v>0</v>
      </c>
      <c r="G73" s="31">
        <v>0</v>
      </c>
      <c r="H73" s="31">
        <v>1</v>
      </c>
      <c r="I73" s="31">
        <v>1</v>
      </c>
      <c r="J73" s="31">
        <v>0</v>
      </c>
      <c r="K73" s="32">
        <v>0</v>
      </c>
    </row>
    <row r="74" spans="2:11" x14ac:dyDescent="0.25">
      <c r="B74" s="178"/>
      <c r="C74" s="38" t="s">
        <v>17</v>
      </c>
      <c r="D74" s="33">
        <v>0</v>
      </c>
      <c r="E74" s="33">
        <v>0</v>
      </c>
      <c r="F74" s="33">
        <v>0</v>
      </c>
      <c r="G74" s="33">
        <v>0</v>
      </c>
      <c r="H74" s="33">
        <v>2</v>
      </c>
      <c r="I74" s="33">
        <v>2</v>
      </c>
      <c r="J74" s="33">
        <v>0</v>
      </c>
      <c r="K74" s="34">
        <v>0</v>
      </c>
    </row>
    <row r="75" spans="2:11" x14ac:dyDescent="0.25">
      <c r="B75" s="177" t="s">
        <v>133</v>
      </c>
      <c r="C75" s="37" t="s">
        <v>184</v>
      </c>
      <c r="D75" s="31">
        <v>0</v>
      </c>
      <c r="E75" s="31">
        <v>0</v>
      </c>
      <c r="F75" s="31">
        <v>0</v>
      </c>
      <c r="G75" s="31">
        <v>1</v>
      </c>
      <c r="H75" s="31">
        <v>0</v>
      </c>
      <c r="I75" s="31">
        <v>1</v>
      </c>
      <c r="J75" s="31">
        <v>0</v>
      </c>
      <c r="K75" s="32">
        <v>0</v>
      </c>
    </row>
    <row r="76" spans="2:11" x14ac:dyDescent="0.25">
      <c r="B76" s="178"/>
      <c r="C76" s="38" t="s">
        <v>17</v>
      </c>
      <c r="D76" s="33">
        <v>0</v>
      </c>
      <c r="E76" s="33">
        <v>0</v>
      </c>
      <c r="F76" s="33">
        <v>0</v>
      </c>
      <c r="G76" s="33">
        <v>1</v>
      </c>
      <c r="H76" s="33">
        <v>0</v>
      </c>
      <c r="I76" s="33">
        <v>1</v>
      </c>
      <c r="J76" s="33">
        <v>0</v>
      </c>
      <c r="K76" s="34">
        <v>0</v>
      </c>
    </row>
    <row r="77" spans="2:11" x14ac:dyDescent="0.25">
      <c r="B77" s="177" t="s">
        <v>141</v>
      </c>
      <c r="C77" s="37" t="s">
        <v>185</v>
      </c>
      <c r="D77" s="31">
        <v>0</v>
      </c>
      <c r="E77" s="31">
        <v>0</v>
      </c>
      <c r="F77" s="31">
        <v>0</v>
      </c>
      <c r="G77" s="31">
        <v>1</v>
      </c>
      <c r="H77" s="31">
        <v>0</v>
      </c>
      <c r="I77" s="31">
        <v>1</v>
      </c>
      <c r="J77" s="31">
        <v>0</v>
      </c>
      <c r="K77" s="32">
        <v>0</v>
      </c>
    </row>
    <row r="78" spans="2:11" x14ac:dyDescent="0.25">
      <c r="B78" s="177"/>
      <c r="C78" s="37" t="s">
        <v>141</v>
      </c>
      <c r="D78" s="31">
        <v>0</v>
      </c>
      <c r="E78" s="31">
        <v>0</v>
      </c>
      <c r="F78" s="31">
        <v>0</v>
      </c>
      <c r="G78" s="31">
        <v>0</v>
      </c>
      <c r="H78" s="31">
        <v>1</v>
      </c>
      <c r="I78" s="31">
        <v>1</v>
      </c>
      <c r="J78" s="31">
        <v>0</v>
      </c>
      <c r="K78" s="32">
        <v>0</v>
      </c>
    </row>
    <row r="79" spans="2:11" x14ac:dyDescent="0.25">
      <c r="B79" s="178"/>
      <c r="C79" s="38" t="s">
        <v>17</v>
      </c>
      <c r="D79" s="33">
        <v>0</v>
      </c>
      <c r="E79" s="33">
        <v>0</v>
      </c>
      <c r="F79" s="33">
        <v>0</v>
      </c>
      <c r="G79" s="33">
        <v>1</v>
      </c>
      <c r="H79" s="33">
        <v>1</v>
      </c>
      <c r="I79" s="33">
        <v>2</v>
      </c>
      <c r="J79" s="33">
        <v>0</v>
      </c>
      <c r="K79" s="34">
        <v>0</v>
      </c>
    </row>
    <row r="80" spans="2:11" x14ac:dyDescent="0.25">
      <c r="B80" s="177" t="s">
        <v>148</v>
      </c>
      <c r="C80" s="37" t="s">
        <v>148</v>
      </c>
      <c r="D80" s="31">
        <v>0</v>
      </c>
      <c r="E80" s="31">
        <v>0</v>
      </c>
      <c r="F80" s="31">
        <v>0</v>
      </c>
      <c r="G80" s="31">
        <v>1</v>
      </c>
      <c r="H80" s="31">
        <v>0</v>
      </c>
      <c r="I80" s="31">
        <v>1</v>
      </c>
      <c r="J80" s="31">
        <v>0</v>
      </c>
      <c r="K80" s="32">
        <v>0</v>
      </c>
    </row>
    <row r="81" spans="2:11" ht="15.75" thickBot="1" x14ac:dyDescent="0.3">
      <c r="B81" s="180"/>
      <c r="C81" s="39" t="s">
        <v>17</v>
      </c>
      <c r="D81" s="35">
        <v>0</v>
      </c>
      <c r="E81" s="35">
        <v>0</v>
      </c>
      <c r="F81" s="35">
        <v>0</v>
      </c>
      <c r="G81" s="35">
        <v>1</v>
      </c>
      <c r="H81" s="35">
        <v>0</v>
      </c>
      <c r="I81" s="35">
        <v>1</v>
      </c>
      <c r="J81" s="35">
        <v>0</v>
      </c>
      <c r="K81" s="36">
        <v>0</v>
      </c>
    </row>
    <row r="82" spans="2:11" ht="15.75" thickBot="1" x14ac:dyDescent="0.3">
      <c r="B82" s="154" t="s">
        <v>260</v>
      </c>
      <c r="C82" s="156"/>
      <c r="D82" s="35">
        <f>SUM(D10:D81)/2</f>
        <v>25</v>
      </c>
      <c r="E82" s="35">
        <f t="shared" ref="E82:K82" si="0">SUM(E10:E81)/2</f>
        <v>5</v>
      </c>
      <c r="F82" s="35">
        <f t="shared" si="0"/>
        <v>30</v>
      </c>
      <c r="G82" s="35">
        <f t="shared" si="0"/>
        <v>49</v>
      </c>
      <c r="H82" s="35">
        <f t="shared" si="0"/>
        <v>32</v>
      </c>
      <c r="I82" s="35">
        <f t="shared" si="0"/>
        <v>81</v>
      </c>
      <c r="J82" s="35">
        <f t="shared" si="0"/>
        <v>1</v>
      </c>
      <c r="K82" s="36">
        <f t="shared" si="0"/>
        <v>1</v>
      </c>
    </row>
    <row r="83" spans="2:11" x14ac:dyDescent="0.25">
      <c r="B83" s="85" t="s">
        <v>270</v>
      </c>
    </row>
  </sheetData>
  <mergeCells count="26">
    <mergeCell ref="B6:K6"/>
    <mergeCell ref="B1:K1"/>
    <mergeCell ref="B2:K2"/>
    <mergeCell ref="B3:K3"/>
    <mergeCell ref="B80:B81"/>
    <mergeCell ref="D7:F7"/>
    <mergeCell ref="G7:K7"/>
    <mergeCell ref="D8:F8"/>
    <mergeCell ref="G8:I8"/>
    <mergeCell ref="J8:K8"/>
    <mergeCell ref="B82:C82"/>
    <mergeCell ref="B7:B9"/>
    <mergeCell ref="C7:C9"/>
    <mergeCell ref="B72:B74"/>
    <mergeCell ref="B75:B76"/>
    <mergeCell ref="B77:B79"/>
    <mergeCell ref="B57:B62"/>
    <mergeCell ref="B63:B65"/>
    <mergeCell ref="B66:B71"/>
    <mergeCell ref="B30:B36"/>
    <mergeCell ref="B37:B51"/>
    <mergeCell ref="B52:B56"/>
    <mergeCell ref="B10:B12"/>
    <mergeCell ref="B13:B17"/>
    <mergeCell ref="B18:B24"/>
    <mergeCell ref="B25:B29"/>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Homicidios y Feminicidios</vt:lpstr>
      <vt:lpstr>Varios Delitos</vt:lpstr>
      <vt:lpstr>Varios Delitos todo el periodo</vt:lpstr>
      <vt:lpstr>Violencia Intrafam todo periodo</vt:lpstr>
      <vt:lpstr>Desaparición de Personas</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Lidia Roxana Garcia Moreno de Bonilla</cp:lastModifiedBy>
  <dcterms:created xsi:type="dcterms:W3CDTF">2011-08-01T14:22:18Z</dcterms:created>
  <dcterms:modified xsi:type="dcterms:W3CDTF">2022-01-27T17:35:20Z</dcterms:modified>
</cp:coreProperties>
</file>